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955" windowHeight="12015" activeTab="0"/>
  </bookViews>
  <sheets>
    <sheet name="女子組み合わせ" sheetId="1" r:id="rId1"/>
  </sheets>
  <definedNames/>
  <calcPr fullCalcOnLoad="1"/>
</workbook>
</file>

<file path=xl/sharedStrings.xml><?xml version="1.0" encoding="utf-8"?>
<sst xmlns="http://schemas.openxmlformats.org/spreadsheetml/2006/main" count="355" uniqueCount="184">
  <si>
    <t>　　　女子・一般ダブルスの部</t>
  </si>
  <si>
    <t>　　↓　　に今年のシードＮＯ．を入れてソード(１番めにＺ列．２番目=ＡＡ選択し共に昇順で並び替え）</t>
  </si>
  <si>
    <t>優勝</t>
  </si>
  <si>
    <t>今年のｼｰﾄﾞ</t>
  </si>
  <si>
    <t>(</t>
  </si>
  <si>
    <t>)</t>
  </si>
  <si>
    <t>大阪市</t>
  </si>
  <si>
    <t>黒住　純子</t>
  </si>
  <si>
    <t>谷井　舞</t>
  </si>
  <si>
    <t>佐藤　弘子</t>
  </si>
  <si>
    <t>岡田　佳子</t>
  </si>
  <si>
    <t>Ａ</t>
  </si>
  <si>
    <t>山崎　由美</t>
  </si>
  <si>
    <t>谷井　由彩</t>
  </si>
  <si>
    <t>清水　桂</t>
  </si>
  <si>
    <t>東後　綾子</t>
  </si>
  <si>
    <t>Ｅ</t>
  </si>
  <si>
    <t>中河内</t>
  </si>
  <si>
    <t>藤井　あゆみ</t>
  </si>
  <si>
    <t>新堂 直子</t>
  </si>
  <si>
    <t>京田　由紀江</t>
  </si>
  <si>
    <t>落合 礼奈</t>
  </si>
  <si>
    <t>Ｅ</t>
  </si>
  <si>
    <t>新井　陽子</t>
  </si>
  <si>
    <t>西脇 佐登美</t>
  </si>
  <si>
    <t>青木　佐代子</t>
  </si>
  <si>
    <t>松田 博子</t>
  </si>
  <si>
    <t>Ｈ</t>
  </si>
  <si>
    <t>堺 市</t>
  </si>
  <si>
    <t>森戸　朋子</t>
  </si>
  <si>
    <t>佐竹　美樹</t>
  </si>
  <si>
    <t>辻尾　育美</t>
  </si>
  <si>
    <t>大場　睦美</t>
  </si>
  <si>
    <t>高橋　千佳</t>
  </si>
  <si>
    <t>鈴木　百合子</t>
  </si>
  <si>
    <t>南口　理絵</t>
  </si>
  <si>
    <t>福島　久美</t>
  </si>
  <si>
    <t>Ｂ</t>
  </si>
  <si>
    <t>豊 能</t>
  </si>
  <si>
    <t>宮崎　理恵</t>
  </si>
  <si>
    <t>東　高子</t>
  </si>
  <si>
    <t>田辺　あけみ</t>
  </si>
  <si>
    <t>藤山　千恵</t>
  </si>
  <si>
    <t>由上　響子</t>
  </si>
  <si>
    <t>柴田　由紀</t>
  </si>
  <si>
    <t>宮岡　麻衣子</t>
  </si>
  <si>
    <t>碇　　博美</t>
  </si>
  <si>
    <t>Ｆ</t>
  </si>
  <si>
    <t>南河内</t>
  </si>
  <si>
    <t>本多　紀子</t>
  </si>
  <si>
    <t>野々村　晴美</t>
  </si>
  <si>
    <t>中村　園子</t>
  </si>
  <si>
    <t>村田利江子</t>
  </si>
  <si>
    <t>鹿島　徳子</t>
  </si>
  <si>
    <t>田中　英美</t>
  </si>
  <si>
    <t>浅野　正子</t>
  </si>
  <si>
    <t>楳田　舞</t>
  </si>
  <si>
    <t>Ｇ</t>
  </si>
  <si>
    <t>三島</t>
  </si>
  <si>
    <t>北島　久子</t>
  </si>
  <si>
    <t>亀岡　美和</t>
  </si>
  <si>
    <t>上口　真知代</t>
  </si>
  <si>
    <t>中谷　弥穂</t>
  </si>
  <si>
    <t>北島　洋子</t>
  </si>
  <si>
    <t>真貝　真弓</t>
  </si>
  <si>
    <t>長谷川　眞由美</t>
  </si>
  <si>
    <t>坂本　美保</t>
  </si>
  <si>
    <t>Ｉ</t>
  </si>
  <si>
    <t>泉北</t>
  </si>
  <si>
    <t>松本　泉</t>
  </si>
  <si>
    <t>小城　直美</t>
  </si>
  <si>
    <t>宮崎　美智代</t>
  </si>
  <si>
    <t>幾野　奈津子</t>
  </si>
  <si>
    <t>今出川　喜代</t>
  </si>
  <si>
    <t>坪野　亜香里</t>
  </si>
  <si>
    <t>長谷川　美波</t>
  </si>
  <si>
    <t>石本　広美</t>
  </si>
  <si>
    <t>Ｄ</t>
  </si>
  <si>
    <t>北河内</t>
  </si>
  <si>
    <t>梅野　奈々</t>
  </si>
  <si>
    <t>中峯　敦子</t>
  </si>
  <si>
    <t>山本　亜紀</t>
  </si>
  <si>
    <t>飯田　和世</t>
  </si>
  <si>
    <t>向井　萌絵</t>
  </si>
  <si>
    <t>水津　由美</t>
  </si>
  <si>
    <t>小谷　直美</t>
  </si>
  <si>
    <t>水野　陽子</t>
  </si>
  <si>
    <t>Ｃ</t>
  </si>
  <si>
    <t>泉 南</t>
  </si>
  <si>
    <t>古谷　深雪</t>
  </si>
  <si>
    <t>讃井　知佳子</t>
  </si>
  <si>
    <t>和田 千鶴子</t>
  </si>
  <si>
    <t>水野　美絵</t>
  </si>
  <si>
    <t>山本　直子</t>
  </si>
  <si>
    <t>吉田　美穂</t>
  </si>
  <si>
    <t>古屋　桂子</t>
  </si>
  <si>
    <t>阪上　知佐子</t>
  </si>
  <si>
    <t>女子・45歳以上ダブルスの部</t>
  </si>
  <si>
    <t>↓にシードＮＯ．を入れてソード(１番めにＺ列．２番目=ＡＡ選択し共に昇順でソード）</t>
  </si>
  <si>
    <t>築地　深雪</t>
  </si>
  <si>
    <t>藤澤　昌子</t>
  </si>
  <si>
    <t>Ｈ</t>
  </si>
  <si>
    <t>四軒町　仁美</t>
  </si>
  <si>
    <t>高岡　久美子</t>
  </si>
  <si>
    <t>Ｉ</t>
  </si>
  <si>
    <t>神沢　正世</t>
  </si>
  <si>
    <t>大西　育子</t>
  </si>
  <si>
    <t>鍋島　恵美子</t>
  </si>
  <si>
    <t>小畑　全代</t>
  </si>
  <si>
    <t>豊能</t>
  </si>
  <si>
    <t>内田　牧</t>
  </si>
  <si>
    <t>伊藤　志津</t>
  </si>
  <si>
    <t>松岡　直子</t>
  </si>
  <si>
    <t>瀧本　みさを</t>
  </si>
  <si>
    <t>Ａ</t>
  </si>
  <si>
    <t>金田 芳美</t>
  </si>
  <si>
    <t>岩本　由香利</t>
  </si>
  <si>
    <t>長岡 裕巳子</t>
  </si>
  <si>
    <t>高田　陽子</t>
  </si>
  <si>
    <t>Ｅ</t>
  </si>
  <si>
    <t>南河内</t>
  </si>
  <si>
    <t>嶋津　春美</t>
  </si>
  <si>
    <t>前池　治美</t>
  </si>
  <si>
    <t>安川　一恵</t>
  </si>
  <si>
    <t>新熊　有子</t>
  </si>
  <si>
    <t>Ｄ</t>
  </si>
  <si>
    <t>佐々木　由紀子</t>
  </si>
  <si>
    <t>司馬　恭子</t>
  </si>
  <si>
    <t>村木　真弓</t>
  </si>
  <si>
    <t>堀尾　尚美</t>
  </si>
  <si>
    <t>北河内</t>
  </si>
  <si>
    <t>梅原　博美</t>
  </si>
  <si>
    <t>佐藤　博子</t>
  </si>
  <si>
    <t>四宮　華子</t>
  </si>
  <si>
    <t>田中　正栄</t>
  </si>
  <si>
    <t>隅蔵　宣子</t>
  </si>
  <si>
    <t>西　真理子</t>
  </si>
  <si>
    <t>三原　裕子</t>
  </si>
  <si>
    <t>丸谷　秀子</t>
  </si>
  <si>
    <t>泉南</t>
  </si>
  <si>
    <t>加減　あつ子</t>
  </si>
  <si>
    <t>尾藤　由美子</t>
  </si>
  <si>
    <t>行者　千恵子</t>
  </si>
  <si>
    <t>真砂　和美</t>
  </si>
  <si>
    <t>女子・55歳以上ダブルスの部</t>
  </si>
  <si>
    <t>高崎　京子</t>
  </si>
  <si>
    <t>Ｇ</t>
  </si>
  <si>
    <t>金川　かほる</t>
  </si>
  <si>
    <t>Ｅ</t>
  </si>
  <si>
    <t>真田　昭子</t>
  </si>
  <si>
    <t>Ｅ</t>
  </si>
  <si>
    <t>中垣　由美</t>
  </si>
  <si>
    <t>増田　真澄</t>
  </si>
  <si>
    <t>新宮　千恵美</t>
  </si>
  <si>
    <t>大塚　綾子</t>
  </si>
  <si>
    <t>堺市</t>
  </si>
  <si>
    <t>徳田　久美子</t>
  </si>
  <si>
    <t>川端　　　薫</t>
  </si>
  <si>
    <t>Ｆ</t>
  </si>
  <si>
    <t>堀川　和美</t>
  </si>
  <si>
    <t>Ｆ</t>
  </si>
  <si>
    <t>住野　幸美</t>
  </si>
  <si>
    <t>谷口　正子</t>
  </si>
  <si>
    <t>中村　直子</t>
  </si>
  <si>
    <t>泉 北</t>
  </si>
  <si>
    <t>谷　恵子</t>
  </si>
  <si>
    <t>大橋　房代</t>
  </si>
  <si>
    <t>杉井　富美枝</t>
  </si>
  <si>
    <t>忠田　淑子</t>
  </si>
  <si>
    <t>ブロック</t>
  </si>
  <si>
    <t>No.1</t>
  </si>
  <si>
    <t>No.2</t>
  </si>
  <si>
    <t>No.3</t>
  </si>
  <si>
    <t>No.4</t>
  </si>
  <si>
    <t>Ａ</t>
  </si>
  <si>
    <t>ブロック</t>
  </si>
  <si>
    <t>No.1</t>
  </si>
  <si>
    <t>No.2</t>
  </si>
  <si>
    <t>Ｈ</t>
  </si>
  <si>
    <t>ブロック</t>
  </si>
  <si>
    <t>No.1</t>
  </si>
  <si>
    <t>Ｇ</t>
  </si>
  <si>
    <t>中嶋　紀子</t>
  </si>
  <si>
    <t>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</si>
</sst>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47">
    <xf numFmtId="0" fontId="0" fillId="0" borderId="0" xfId="0" applyAlignment="1">
      <alignment vertical="center"/>
    </xf>
    <xf numFmtId="0" fontId="0" fillId="0" borderId="0" xfId="20">
      <alignment vertical="center"/>
      <protection/>
    </xf>
    <xf numFmtId="0" fontId="2" fillId="0" borderId="0" xfId="20" applyFo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4" fillId="0" borderId="0" xfId="20" applyFont="1">
      <alignment vertical="center"/>
      <protection/>
    </xf>
    <xf numFmtId="49" fontId="5" fillId="0" borderId="0" xfId="20" applyNumberFormat="1" applyFont="1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0" fillId="0" borderId="0" xfId="20" applyAlignment="1">
      <alignment horizontal="center" vertical="center"/>
      <protection/>
    </xf>
    <xf numFmtId="0" fontId="4" fillId="0" borderId="0" xfId="20" applyFont="1" applyBorder="1">
      <alignment vertical="center"/>
      <protection/>
    </xf>
    <xf numFmtId="0" fontId="0" fillId="0" borderId="0" xfId="20" applyBorder="1">
      <alignment vertical="center"/>
      <protection/>
    </xf>
    <xf numFmtId="0" fontId="6" fillId="0" borderId="1" xfId="20" applyFont="1" applyBorder="1">
      <alignment vertical="center"/>
      <protection/>
    </xf>
    <xf numFmtId="0" fontId="0" fillId="0" borderId="2" xfId="20" applyBorder="1">
      <alignment vertical="center"/>
      <protection/>
    </xf>
    <xf numFmtId="49" fontId="5" fillId="0" borderId="2" xfId="20" applyNumberFormat="1" applyFont="1" applyBorder="1" applyAlignment="1">
      <alignment horizontal="center" vertical="center"/>
      <protection/>
    </xf>
    <xf numFmtId="0" fontId="0" fillId="0" borderId="3" xfId="20" applyBorder="1">
      <alignment vertical="center"/>
      <protection/>
    </xf>
    <xf numFmtId="0" fontId="0" fillId="0" borderId="0" xfId="20" applyFont="1" applyAlignment="1">
      <alignment vertical="center"/>
      <protection/>
    </xf>
    <xf numFmtId="0" fontId="5" fillId="0" borderId="0" xfId="20" applyFont="1" applyAlignment="1">
      <alignment/>
      <protection/>
    </xf>
    <xf numFmtId="0" fontId="5" fillId="0" borderId="0" xfId="20" applyFont="1" applyAlignment="1">
      <alignment horizontal="left"/>
      <protection/>
    </xf>
    <xf numFmtId="0" fontId="0" fillId="0" borderId="1" xfId="20" applyBorder="1">
      <alignment vertical="center"/>
      <protection/>
    </xf>
    <xf numFmtId="0" fontId="0" fillId="0" borderId="1" xfId="20" applyFont="1" applyBorder="1" applyAlignment="1">
      <alignment horizontal="center" vertical="center" wrapText="1" shrinkToFit="1"/>
      <protection/>
    </xf>
    <xf numFmtId="0" fontId="7" fillId="0" borderId="2" xfId="22" applyFont="1" applyBorder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0" fontId="9" fillId="0" borderId="0" xfId="22" applyFont="1" applyAlignment="1">
      <alignment horizontal="center" vertical="center"/>
      <protection/>
    </xf>
    <xf numFmtId="0" fontId="4" fillId="0" borderId="0" xfId="22" applyNumberFormat="1" applyFont="1" applyAlignment="1">
      <alignment horizontal="left"/>
      <protection/>
    </xf>
    <xf numFmtId="0" fontId="3" fillId="0" borderId="0" xfId="22" applyNumberFormat="1" applyFont="1" applyBorder="1" applyAlignment="1">
      <alignment horizontal="center"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0" fontId="0" fillId="0" borderId="0" xfId="22" applyNumberFormat="1" applyAlignment="1">
      <alignment horizontal="center" vertical="center"/>
      <protection/>
    </xf>
    <xf numFmtId="0" fontId="0" fillId="0" borderId="4" xfId="22" applyNumberFormat="1" applyBorder="1" applyAlignment="1">
      <alignment horizontal="center" vertical="center"/>
      <protection/>
    </xf>
    <xf numFmtId="0" fontId="5" fillId="0" borderId="4" xfId="22" applyNumberFormat="1" applyFont="1" applyBorder="1" applyAlignment="1">
      <alignment horizontal="center" vertical="center"/>
      <protection/>
    </xf>
    <xf numFmtId="0" fontId="5" fillId="0" borderId="0" xfId="22" applyNumberFormat="1" applyFont="1" applyBorder="1" applyAlignment="1">
      <alignment horizontal="center" vertical="center"/>
      <protection/>
    </xf>
    <xf numFmtId="0" fontId="5" fillId="0" borderId="0" xfId="22" applyNumberFormat="1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9" fillId="0" borderId="5" xfId="22" applyFont="1" applyBorder="1" applyAlignment="1">
      <alignment horizontal="center"/>
      <protection/>
    </xf>
    <xf numFmtId="0" fontId="9" fillId="0" borderId="5" xfId="22" applyFont="1" applyFill="1" applyBorder="1" applyAlignment="1">
      <alignment horizontal="center"/>
      <protection/>
    </xf>
    <xf numFmtId="49" fontId="2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" xfId="22" applyBorder="1">
      <alignment/>
      <protection/>
    </xf>
    <xf numFmtId="0" fontId="0" fillId="0" borderId="0" xfId="22">
      <alignment/>
      <protection/>
    </xf>
    <xf numFmtId="0" fontId="4" fillId="0" borderId="0" xfId="22" applyNumberFormat="1" applyFont="1" applyAlignment="1">
      <alignment horizontal="left" vertical="center"/>
      <protection/>
    </xf>
    <xf numFmtId="0" fontId="4" fillId="0" borderId="0" xfId="22" applyNumberFormat="1" applyFont="1" applyBorder="1" applyAlignment="1">
      <alignment horizontal="center" vertical="center"/>
      <protection/>
    </xf>
    <xf numFmtId="0" fontId="5" fillId="0" borderId="7" xfId="22" applyNumberFormat="1" applyFont="1" applyBorder="1" applyAlignment="1">
      <alignment horizontal="center" vertical="center"/>
      <protection/>
    </xf>
    <xf numFmtId="0" fontId="5" fillId="0" borderId="8" xfId="22" applyNumberFormat="1" applyFont="1" applyBorder="1" applyAlignment="1">
      <alignment horizontal="center" vertical="center"/>
      <protection/>
    </xf>
    <xf numFmtId="0" fontId="5" fillId="0" borderId="6" xfId="22" applyNumberFormat="1" applyFont="1" applyBorder="1" applyAlignment="1">
      <alignment horizontal="center" vertical="center"/>
      <protection/>
    </xf>
    <xf numFmtId="0" fontId="5" fillId="0" borderId="9" xfId="22" applyNumberFormat="1" applyFont="1" applyBorder="1" applyAlignment="1">
      <alignment horizontal="center" vertical="center"/>
      <protection/>
    </xf>
    <xf numFmtId="0" fontId="5" fillId="0" borderId="10" xfId="22" applyNumberFormat="1" applyFont="1" applyBorder="1" applyAlignment="1">
      <alignment horizontal="center" vertical="center"/>
      <protection/>
    </xf>
    <xf numFmtId="0" fontId="9" fillId="0" borderId="8" xfId="22" applyFont="1" applyFill="1" applyBorder="1" applyAlignment="1">
      <alignment horizontal="center"/>
      <protection/>
    </xf>
    <xf numFmtId="49" fontId="2" fillId="0" borderId="4" xfId="22" applyNumberFormat="1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5" fillId="0" borderId="5" xfId="22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" fillId="0" borderId="11" xfId="22" applyNumberFormat="1" applyFont="1" applyBorder="1" applyAlignment="1">
      <alignment horizontal="center" vertical="center"/>
      <protection/>
    </xf>
    <xf numFmtId="0" fontId="5" fillId="0" borderId="12" xfId="22" applyNumberFormat="1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5" fillId="0" borderId="13" xfId="22" applyNumberFormat="1" applyFont="1" applyBorder="1" applyAlignment="1">
      <alignment horizontal="center" vertical="center"/>
      <protection/>
    </xf>
    <xf numFmtId="0" fontId="7" fillId="0" borderId="6" xfId="22" applyFont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5" fillId="0" borderId="14" xfId="22" applyNumberFormat="1" applyFont="1" applyBorder="1" applyAlignment="1">
      <alignment horizontal="center" vertical="center"/>
      <protection/>
    </xf>
    <xf numFmtId="0" fontId="0" fillId="0" borderId="0" xfId="22" applyNumberFormat="1">
      <alignment/>
      <protection/>
    </xf>
    <xf numFmtId="0" fontId="0" fillId="0" borderId="4" xfId="22" applyNumberFormat="1" applyBorder="1">
      <alignment/>
      <protection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21" applyFont="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8" xfId="22" applyNumberFormat="1" applyBorder="1">
      <alignment/>
      <protection/>
    </xf>
    <xf numFmtId="0" fontId="9" fillId="0" borderId="8" xfId="22" applyFont="1" applyBorder="1" applyAlignment="1">
      <alignment horizontal="center"/>
      <protection/>
    </xf>
    <xf numFmtId="0" fontId="7" fillId="0" borderId="12" xfId="22" applyFont="1" applyBorder="1" applyAlignment="1">
      <alignment vertical="center"/>
      <protection/>
    </xf>
    <xf numFmtId="0" fontId="0" fillId="0" borderId="0" xfId="22" applyBorder="1" applyAlignment="1">
      <alignment horizont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Fill="1" applyBorder="1" applyAlignment="1">
      <alignment vertical="center"/>
      <protection/>
    </xf>
    <xf numFmtId="0" fontId="0" fillId="0" borderId="0" xfId="22" applyBorder="1">
      <alignment/>
      <protection/>
    </xf>
    <xf numFmtId="0" fontId="0" fillId="0" borderId="0" xfId="0" applyAlignment="1">
      <alignment horizontal="center"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22" applyFont="1">
      <alignment/>
      <protection/>
    </xf>
    <xf numFmtId="0" fontId="4" fillId="0" borderId="0" xfId="22" applyFont="1" applyAlignment="1">
      <alignment horizontal="left" vertical="center"/>
      <protection/>
    </xf>
    <xf numFmtId="0" fontId="2" fillId="0" borderId="0" xfId="22" applyFont="1">
      <alignment/>
      <protection/>
    </xf>
    <xf numFmtId="49" fontId="0" fillId="0" borderId="0" xfId="22" applyNumberFormat="1" applyBorder="1" applyAlignment="1">
      <alignment horizontal="center"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49" fontId="4" fillId="0" borderId="0" xfId="22" applyNumberFormat="1" applyFont="1" applyAlignment="1">
      <alignment horizontal="left" vertical="center"/>
      <protection/>
    </xf>
    <xf numFmtId="49" fontId="0" fillId="0" borderId="0" xfId="22" applyNumberFormat="1" applyBorder="1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3" fillId="0" borderId="0" xfId="22" applyFont="1" applyBorder="1" applyAlignment="1">
      <alignment horizontal="center" vertical="center"/>
      <protection/>
    </xf>
    <xf numFmtId="49" fontId="0" fillId="0" borderId="0" xfId="22" applyNumberFormat="1" applyAlignment="1">
      <alignment horizontal="center" vertical="center"/>
      <protection/>
    </xf>
    <xf numFmtId="0" fontId="0" fillId="0" borderId="0" xfId="20" applyFont="1">
      <alignment vertical="center"/>
      <protection/>
    </xf>
    <xf numFmtId="0" fontId="5" fillId="0" borderId="0" xfId="22" applyFont="1" applyAlignment="1">
      <alignment horizontal="left"/>
      <protection/>
    </xf>
    <xf numFmtId="0" fontId="8" fillId="0" borderId="1" xfId="22" applyFont="1" applyBorder="1" applyAlignment="1">
      <alignment horizontal="center"/>
      <protection/>
    </xf>
    <xf numFmtId="0" fontId="0" fillId="0" borderId="2" xfId="20" applyFont="1" applyBorder="1" applyAlignment="1">
      <alignment horizontal="center" vertical="center" wrapText="1" shrinkToFit="1"/>
      <protection/>
    </xf>
    <xf numFmtId="49" fontId="0" fillId="0" borderId="2" xfId="22" applyNumberFormat="1" applyFont="1" applyBorder="1">
      <alignment/>
      <protection/>
    </xf>
    <xf numFmtId="49" fontId="7" fillId="0" borderId="2" xfId="22" applyNumberFormat="1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4" fillId="0" borderId="0" xfId="22" applyFont="1" applyAlignment="1">
      <alignment horizontal="left"/>
      <protection/>
    </xf>
    <xf numFmtId="0" fontId="0" fillId="0" borderId="4" xfId="22" applyBorder="1" applyAlignment="1">
      <alignment horizontal="center" vertical="center"/>
      <protection/>
    </xf>
    <xf numFmtId="49" fontId="5" fillId="0" borderId="4" xfId="22" applyNumberFormat="1" applyFont="1" applyBorder="1" applyAlignment="1">
      <alignment horizontal="center" vertical="center"/>
      <protection/>
    </xf>
    <xf numFmtId="49" fontId="5" fillId="0" borderId="0" xfId="22" applyNumberFormat="1" applyFont="1" applyBorder="1" applyAlignment="1">
      <alignment horizontal="center" vertical="center"/>
      <protection/>
    </xf>
    <xf numFmtId="49" fontId="5" fillId="0" borderId="0" xfId="22" applyNumberFormat="1" applyFont="1" applyAlignment="1">
      <alignment horizontal="center" vertical="center"/>
      <protection/>
    </xf>
    <xf numFmtId="49" fontId="4" fillId="0" borderId="0" xfId="22" applyNumberFormat="1" applyFont="1" applyAlignment="1">
      <alignment horizontal="left"/>
      <protection/>
    </xf>
    <xf numFmtId="0" fontId="8" fillId="0" borderId="5" xfId="22" applyFont="1" applyBorder="1" applyAlignment="1">
      <alignment horizontal="center"/>
      <protection/>
    </xf>
    <xf numFmtId="0" fontId="9" fillId="0" borderId="0" xfId="22" applyFont="1" applyBorder="1" applyAlignment="1">
      <alignment horizontal="center"/>
      <protection/>
    </xf>
    <xf numFmtId="49" fontId="2" fillId="0" borderId="0" xfId="22" applyNumberFormat="1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49" fontId="5" fillId="0" borderId="7" xfId="22" applyNumberFormat="1" applyFont="1" applyBorder="1" applyAlignment="1">
      <alignment horizontal="center" vertical="center"/>
      <protection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6" xfId="22" applyNumberFormat="1" applyFont="1" applyBorder="1" applyAlignment="1">
      <alignment horizontal="center" vertical="center"/>
      <protection/>
    </xf>
    <xf numFmtId="49" fontId="5" fillId="0" borderId="9" xfId="22" applyNumberFormat="1" applyFont="1" applyBorder="1" applyAlignment="1">
      <alignment horizontal="center" vertical="center"/>
      <protection/>
    </xf>
    <xf numFmtId="49" fontId="5" fillId="0" borderId="10" xfId="22" applyNumberFormat="1" applyFont="1" applyBorder="1" applyAlignment="1">
      <alignment horizontal="center" vertical="center"/>
      <protection/>
    </xf>
    <xf numFmtId="49" fontId="5" fillId="0" borderId="5" xfId="22" applyNumberFormat="1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49" fontId="5" fillId="0" borderId="11" xfId="22" applyNumberFormat="1" applyFont="1" applyBorder="1" applyAlignment="1">
      <alignment horizontal="center" vertical="center"/>
      <protection/>
    </xf>
    <xf numFmtId="49" fontId="5" fillId="0" borderId="12" xfId="22" applyNumberFormat="1" applyFont="1" applyBorder="1" applyAlignment="1">
      <alignment horizontal="center" vertical="center"/>
      <protection/>
    </xf>
    <xf numFmtId="49" fontId="5" fillId="0" borderId="13" xfId="22" applyNumberFormat="1" applyFont="1" applyBorder="1" applyAlignment="1">
      <alignment horizontal="center" vertical="center"/>
      <protection/>
    </xf>
    <xf numFmtId="49" fontId="5" fillId="0" borderId="14" xfId="22" applyNumberFormat="1" applyFont="1" applyBorder="1" applyAlignment="1">
      <alignment horizontal="center" vertical="center"/>
      <protection/>
    </xf>
    <xf numFmtId="0" fontId="0" fillId="0" borderId="4" xfId="22" applyBorder="1">
      <alignment/>
      <protection/>
    </xf>
    <xf numFmtId="0" fontId="0" fillId="0" borderId="6" xfId="0" applyBorder="1" applyAlignment="1">
      <alignment horizontal="center" vertical="center"/>
    </xf>
    <xf numFmtId="0" fontId="0" fillId="0" borderId="6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8" xfId="22" applyBorder="1">
      <alignment/>
      <protection/>
    </xf>
    <xf numFmtId="0" fontId="8" fillId="0" borderId="8" xfId="22" applyFont="1" applyBorder="1" applyAlignment="1">
      <alignment horizontal="center"/>
      <protection/>
    </xf>
    <xf numFmtId="0" fontId="9" fillId="0" borderId="4" xfId="22" applyFont="1" applyBorder="1" applyAlignment="1">
      <alignment horizontal="center"/>
      <protection/>
    </xf>
    <xf numFmtId="49" fontId="2" fillId="0" borderId="4" xfId="22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2" fillId="0" borderId="0" xfId="22" applyFont="1" applyAlignment="1">
      <alignment/>
      <protection/>
    </xf>
    <xf numFmtId="0" fontId="11" fillId="0" borderId="0" xfId="22" applyFont="1" applyAlignment="1">
      <alignment horizontal="center" vertical="center"/>
      <protection/>
    </xf>
    <xf numFmtId="49" fontId="7" fillId="0" borderId="3" xfId="22" applyNumberFormat="1" applyFont="1" applyBorder="1" applyAlignment="1">
      <alignment horizontal="center" vertical="center"/>
      <protection/>
    </xf>
    <xf numFmtId="0" fontId="0" fillId="0" borderId="0" xfId="22" applyNumberFormat="1" applyBorder="1">
      <alignment/>
      <protection/>
    </xf>
    <xf numFmtId="0" fontId="0" fillId="0" borderId="0" xfId="22" applyNumberFormat="1" applyBorder="1" applyAlignment="1">
      <alignment horizontal="center" vertical="center"/>
      <protection/>
    </xf>
    <xf numFmtId="49" fontId="4" fillId="0" borderId="0" xfId="22" applyNumberFormat="1" applyFont="1" applyBorder="1" applyAlignment="1">
      <alignment horizontal="left"/>
      <protection/>
    </xf>
    <xf numFmtId="49" fontId="4" fillId="0" borderId="0" xfId="22" applyNumberFormat="1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left" vertical="center"/>
      <protection/>
    </xf>
    <xf numFmtId="0" fontId="2" fillId="0" borderId="4" xfId="22" applyFont="1" applyBorder="1" applyAlignment="1">
      <alignment/>
      <protection/>
    </xf>
    <xf numFmtId="49" fontId="4" fillId="0" borderId="4" xfId="22" applyNumberFormat="1" applyFont="1" applyBorder="1" applyAlignment="1">
      <alignment horizontal="left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9" fillId="0" borderId="0" xfId="22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3" fillId="0" borderId="0" xfId="22" applyNumberFormat="1" applyFont="1" applyBorder="1" applyAlignment="1">
      <alignment horizontal="center"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0" fontId="4" fillId="0" borderId="0" xfId="22" applyNumberFormat="1" applyFont="1" applyBorder="1" applyAlignment="1">
      <alignment horizontal="center" vertical="center"/>
      <protection/>
    </xf>
    <xf numFmtId="0" fontId="0" fillId="0" borderId="0" xfId="22" applyNumberFormat="1" applyAlignment="1">
      <alignment horizontal="center" vertical="center"/>
      <protection/>
    </xf>
    <xf numFmtId="49" fontId="6" fillId="0" borderId="1" xfId="22" applyNumberFormat="1" applyFont="1" applyBorder="1" applyAlignment="1">
      <alignment horizontal="center" vertical="center"/>
      <protection/>
    </xf>
    <xf numFmtId="49" fontId="6" fillId="0" borderId="2" xfId="22" applyNumberFormat="1" applyFont="1" applyBorder="1" applyAlignment="1">
      <alignment horizontal="center" vertical="center"/>
      <protection/>
    </xf>
    <xf numFmtId="49" fontId="6" fillId="0" borderId="3" xfId="22" applyNumberFormat="1" applyFont="1" applyBorder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なみはや国体ドロー表2006 (06.07.08時点)" xfId="20"/>
    <cellStyle name="標準_申込書 " xfId="21"/>
    <cellStyle name="標準_北大阪大会ドロー表&amp;結果200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86"/>
  <sheetViews>
    <sheetView tabSelected="1" workbookViewId="0" topLeftCell="A67">
      <selection activeCell="P67" sqref="P67"/>
    </sheetView>
  </sheetViews>
  <sheetFormatPr defaultColWidth="9.00390625" defaultRowHeight="13.5" outlineLevelCol="1"/>
  <cols>
    <col min="1" max="1" width="5.00390625" style="1" customWidth="1"/>
    <col min="2" max="2" width="4.75390625" style="1" customWidth="1"/>
    <col min="3" max="3" width="15.625" style="2" customWidth="1"/>
    <col min="4" max="4" width="2.00390625" style="3" customWidth="1"/>
    <col min="5" max="5" width="9.625" style="1" customWidth="1"/>
    <col min="6" max="6" width="2.00390625" style="4" customWidth="1"/>
    <col min="7" max="15" width="5.625" style="1" customWidth="1" outlineLevel="1"/>
    <col min="16" max="16" width="5.625" style="5" customWidth="1" outlineLevel="1"/>
    <col min="17" max="17" width="5.625" style="1" customWidth="1" outlineLevel="1"/>
    <col min="18" max="18" width="5.625" style="6" customWidth="1" outlineLevel="1"/>
    <col min="19" max="19" width="15.625" style="2" customWidth="1"/>
    <col min="20" max="20" width="1.75390625" style="4" customWidth="1"/>
    <col min="21" max="21" width="9.625" style="1" customWidth="1"/>
    <col min="22" max="22" width="1.75390625" style="2" customWidth="1"/>
    <col min="23" max="23" width="4.75390625" style="1" customWidth="1"/>
    <col min="24" max="24" width="4.875" style="1" customWidth="1"/>
    <col min="25" max="25" width="5.375" style="1" hidden="1" customWidth="1"/>
    <col min="26" max="26" width="6.625" style="7" hidden="1" customWidth="1"/>
    <col min="27" max="27" width="11.625" style="4" hidden="1" customWidth="1"/>
    <col min="28" max="30" width="17.75390625" style="8" hidden="1" customWidth="1"/>
    <col min="31" max="31" width="15.50390625" style="9" hidden="1" customWidth="1"/>
    <col min="32" max="32" width="1.625" style="1" hidden="1" customWidth="1"/>
    <col min="33" max="33" width="4.625" style="1" customWidth="1"/>
    <col min="34" max="16384" width="9.00390625" style="1" customWidth="1"/>
  </cols>
  <sheetData>
    <row r="1" ht="8.25" customHeight="1"/>
    <row r="2" spans="6:26" ht="24" customHeight="1">
      <c r="F2" s="8"/>
      <c r="G2" s="9"/>
      <c r="H2" s="9"/>
      <c r="J2" s="10" t="s">
        <v>0</v>
      </c>
      <c r="K2" s="11"/>
      <c r="L2" s="11"/>
      <c r="M2" s="11"/>
      <c r="N2" s="11"/>
      <c r="O2" s="11"/>
      <c r="P2" s="12"/>
      <c r="Q2" s="13"/>
      <c r="T2" s="8"/>
      <c r="Z2" s="14" t="s">
        <v>1</v>
      </c>
    </row>
    <row r="3" spans="12:32" ht="38.25" customHeight="1">
      <c r="L3" s="15" t="s">
        <v>2</v>
      </c>
      <c r="M3" s="16"/>
      <c r="N3" s="15"/>
      <c r="Y3" s="17"/>
      <c r="Z3" s="18" t="s">
        <v>3</v>
      </c>
      <c r="AA3" s="19" t="s">
        <v>169</v>
      </c>
      <c r="AB3" s="19" t="s">
        <v>170</v>
      </c>
      <c r="AC3" s="19" t="s">
        <v>171</v>
      </c>
      <c r="AD3" s="19" t="s">
        <v>172</v>
      </c>
      <c r="AE3" s="19" t="s">
        <v>173</v>
      </c>
      <c r="AF3" s="13"/>
    </row>
    <row r="4" spans="1:32" s="36" customFormat="1" ht="25.5" customHeight="1">
      <c r="A4" s="20"/>
      <c r="B4" s="136">
        <v>1</v>
      </c>
      <c r="C4" s="22" t="str">
        <f>AB4</f>
        <v>黒住　純子</v>
      </c>
      <c r="D4" s="138" t="s">
        <v>4</v>
      </c>
      <c r="E4" s="139" t="str">
        <f>AA4</f>
        <v>大阪市</v>
      </c>
      <c r="F4" s="141" t="s">
        <v>5</v>
      </c>
      <c r="G4" s="26"/>
      <c r="H4" s="27"/>
      <c r="I4" s="28"/>
      <c r="J4" s="29"/>
      <c r="K4" s="29"/>
      <c r="L4" s="27"/>
      <c r="M4" s="27"/>
      <c r="N4" s="28"/>
      <c r="O4" s="28"/>
      <c r="P4" s="28"/>
      <c r="Q4" s="28"/>
      <c r="R4" s="27"/>
      <c r="S4" s="22" t="str">
        <f>AB14</f>
        <v>北島　久子</v>
      </c>
      <c r="T4" s="141" t="s">
        <v>4</v>
      </c>
      <c r="U4" s="139" t="str">
        <f>AA14</f>
        <v>三島</v>
      </c>
      <c r="V4" s="137" t="s">
        <v>5</v>
      </c>
      <c r="W4" s="136">
        <v>19</v>
      </c>
      <c r="X4" s="21"/>
      <c r="Y4" s="31" t="s">
        <v>174</v>
      </c>
      <c r="Z4" s="32">
        <v>1</v>
      </c>
      <c r="AA4" s="33" t="s">
        <v>6</v>
      </c>
      <c r="AB4" s="34" t="s">
        <v>7</v>
      </c>
      <c r="AC4" s="34" t="s">
        <v>8</v>
      </c>
      <c r="AD4" s="34" t="s">
        <v>9</v>
      </c>
      <c r="AE4" s="34" t="s">
        <v>10</v>
      </c>
      <c r="AF4" s="35"/>
    </row>
    <row r="5" spans="1:32" s="36" customFormat="1" ht="25.5" customHeight="1">
      <c r="A5" s="20"/>
      <c r="B5" s="136"/>
      <c r="C5" s="37" t="str">
        <f>AB5</f>
        <v>山崎　由美</v>
      </c>
      <c r="D5" s="138"/>
      <c r="E5" s="140"/>
      <c r="F5" s="141"/>
      <c r="G5" s="25"/>
      <c r="H5" s="39"/>
      <c r="I5" s="40"/>
      <c r="J5" s="28"/>
      <c r="K5" s="28"/>
      <c r="L5" s="41"/>
      <c r="M5" s="28"/>
      <c r="N5" s="28"/>
      <c r="O5" s="28"/>
      <c r="P5" s="41"/>
      <c r="Q5" s="42"/>
      <c r="R5" s="43"/>
      <c r="S5" s="37" t="str">
        <f>AB15</f>
        <v>北島　洋子</v>
      </c>
      <c r="T5" s="141"/>
      <c r="U5" s="140"/>
      <c r="V5" s="137"/>
      <c r="W5" s="136"/>
      <c r="X5" s="21"/>
      <c r="Y5" s="31" t="s">
        <v>11</v>
      </c>
      <c r="Z5" s="44">
        <v>1</v>
      </c>
      <c r="AA5" s="45"/>
      <c r="AB5" s="46" t="s">
        <v>12</v>
      </c>
      <c r="AC5" s="46" t="s">
        <v>13</v>
      </c>
      <c r="AD5" s="46" t="s">
        <v>14</v>
      </c>
      <c r="AE5" s="46" t="s">
        <v>15</v>
      </c>
      <c r="AF5" s="35"/>
    </row>
    <row r="6" spans="2:32" s="36" customFormat="1" ht="25.5" customHeight="1">
      <c r="B6" s="136">
        <v>2</v>
      </c>
      <c r="C6" s="22" t="str">
        <f>AD8</f>
        <v>辻尾　育美</v>
      </c>
      <c r="D6" s="138" t="s">
        <v>4</v>
      </c>
      <c r="E6" s="139" t="str">
        <f>AA8</f>
        <v>堺 市</v>
      </c>
      <c r="F6" s="141" t="s">
        <v>5</v>
      </c>
      <c r="G6" s="27"/>
      <c r="H6" s="41"/>
      <c r="I6" s="28"/>
      <c r="J6" s="47"/>
      <c r="K6" s="28"/>
      <c r="L6" s="41"/>
      <c r="M6" s="28"/>
      <c r="N6" s="28"/>
      <c r="O6" s="28"/>
      <c r="P6" s="42"/>
      <c r="Q6" s="40"/>
      <c r="R6" s="27"/>
      <c r="S6" s="22" t="str">
        <f>AD20</f>
        <v>和田 千鶴子</v>
      </c>
      <c r="T6" s="141" t="s">
        <v>4</v>
      </c>
      <c r="U6" s="139" t="str">
        <f>AA20</f>
        <v>泉 南</v>
      </c>
      <c r="V6" s="137" t="s">
        <v>5</v>
      </c>
      <c r="W6" s="136">
        <v>20</v>
      </c>
      <c r="X6" s="21"/>
      <c r="Y6" s="31" t="s">
        <v>16</v>
      </c>
      <c r="Z6" s="32">
        <v>2</v>
      </c>
      <c r="AA6" s="33" t="s">
        <v>17</v>
      </c>
      <c r="AB6" s="48" t="s">
        <v>18</v>
      </c>
      <c r="AC6" s="34" t="s">
        <v>19</v>
      </c>
      <c r="AD6" s="34" t="s">
        <v>20</v>
      </c>
      <c r="AE6" s="34" t="s">
        <v>21</v>
      </c>
      <c r="AF6" s="35"/>
    </row>
    <row r="7" spans="2:32" s="36" customFormat="1" ht="25.5" customHeight="1">
      <c r="B7" s="136"/>
      <c r="C7" s="37" t="str">
        <f>AD9</f>
        <v>南口　理絵</v>
      </c>
      <c r="D7" s="138"/>
      <c r="E7" s="140"/>
      <c r="F7" s="141"/>
      <c r="G7" s="28"/>
      <c r="H7" s="49"/>
      <c r="I7" s="28"/>
      <c r="J7" s="47"/>
      <c r="K7" s="28"/>
      <c r="L7" s="41"/>
      <c r="M7" s="28"/>
      <c r="N7" s="28"/>
      <c r="O7" s="50"/>
      <c r="P7" s="47"/>
      <c r="Q7" s="28"/>
      <c r="R7" s="28"/>
      <c r="S7" s="37" t="str">
        <f>AD21</f>
        <v>古屋　桂子</v>
      </c>
      <c r="T7" s="141"/>
      <c r="U7" s="140"/>
      <c r="V7" s="137"/>
      <c r="W7" s="136"/>
      <c r="X7" s="21"/>
      <c r="Y7" s="31" t="s">
        <v>22</v>
      </c>
      <c r="Z7" s="44">
        <v>2</v>
      </c>
      <c r="AA7" s="45"/>
      <c r="AB7" s="51" t="s">
        <v>23</v>
      </c>
      <c r="AC7" s="46" t="s">
        <v>24</v>
      </c>
      <c r="AD7" s="46" t="s">
        <v>25</v>
      </c>
      <c r="AE7" s="46" t="s">
        <v>26</v>
      </c>
      <c r="AF7" s="35"/>
    </row>
    <row r="8" spans="2:33" s="36" customFormat="1" ht="25.5" customHeight="1">
      <c r="B8" s="136">
        <v>3</v>
      </c>
      <c r="C8" s="22" t="str">
        <f>AE12</f>
        <v>村田利江子</v>
      </c>
      <c r="D8" s="138" t="s">
        <v>4</v>
      </c>
      <c r="E8" s="139" t="str">
        <f>AA12</f>
        <v>南河内</v>
      </c>
      <c r="F8" s="141" t="s">
        <v>5</v>
      </c>
      <c r="G8" s="26"/>
      <c r="H8" s="47"/>
      <c r="I8" s="28"/>
      <c r="J8" s="52"/>
      <c r="K8" s="28"/>
      <c r="L8" s="41"/>
      <c r="M8" s="28"/>
      <c r="N8" s="28"/>
      <c r="O8" s="42"/>
      <c r="P8" s="47"/>
      <c r="Q8" s="27"/>
      <c r="R8" s="27"/>
      <c r="S8" s="22" t="str">
        <f>AD4</f>
        <v>佐藤　弘子</v>
      </c>
      <c r="T8" s="141" t="s">
        <v>4</v>
      </c>
      <c r="U8" s="139" t="str">
        <f>AA4</f>
        <v>大阪市</v>
      </c>
      <c r="V8" s="137" t="s">
        <v>5</v>
      </c>
      <c r="W8" s="136">
        <v>21</v>
      </c>
      <c r="X8" s="21"/>
      <c r="Y8" s="31" t="s">
        <v>27</v>
      </c>
      <c r="Z8" s="32">
        <v>3</v>
      </c>
      <c r="AA8" s="33" t="s">
        <v>28</v>
      </c>
      <c r="AB8" s="34" t="s">
        <v>29</v>
      </c>
      <c r="AC8" s="34" t="s">
        <v>30</v>
      </c>
      <c r="AD8" s="34" t="s">
        <v>31</v>
      </c>
      <c r="AE8" s="34" t="s">
        <v>32</v>
      </c>
      <c r="AF8" s="53"/>
      <c r="AG8" s="54"/>
    </row>
    <row r="9" spans="2:33" s="36" customFormat="1" ht="25.5" customHeight="1">
      <c r="B9" s="136"/>
      <c r="C9" s="37" t="str">
        <f>AE13</f>
        <v>楳田　舞</v>
      </c>
      <c r="D9" s="138"/>
      <c r="E9" s="140"/>
      <c r="F9" s="141"/>
      <c r="G9" s="25"/>
      <c r="H9" s="29"/>
      <c r="I9" s="28"/>
      <c r="J9" s="55"/>
      <c r="K9" s="28"/>
      <c r="L9" s="41"/>
      <c r="M9" s="28"/>
      <c r="N9" s="28"/>
      <c r="O9" s="47"/>
      <c r="P9" s="49"/>
      <c r="Q9" s="42"/>
      <c r="R9" s="28"/>
      <c r="S9" s="37" t="str">
        <f>AD5</f>
        <v>清水　桂</v>
      </c>
      <c r="T9" s="141"/>
      <c r="U9" s="140"/>
      <c r="V9" s="137"/>
      <c r="W9" s="136"/>
      <c r="X9" s="21"/>
      <c r="Y9" s="31" t="s">
        <v>27</v>
      </c>
      <c r="Z9" s="44">
        <v>3</v>
      </c>
      <c r="AA9" s="45"/>
      <c r="AB9" s="46" t="s">
        <v>33</v>
      </c>
      <c r="AC9" s="46" t="s">
        <v>34</v>
      </c>
      <c r="AD9" s="46" t="s">
        <v>35</v>
      </c>
      <c r="AE9" s="46" t="s">
        <v>36</v>
      </c>
      <c r="AF9" s="53"/>
      <c r="AG9" s="54"/>
    </row>
    <row r="10" spans="2:33" s="36" customFormat="1" ht="25.5" customHeight="1">
      <c r="B10" s="136">
        <v>4</v>
      </c>
      <c r="C10" s="22" t="str">
        <f>AD16</f>
        <v>宮崎　美智代</v>
      </c>
      <c r="D10" s="138" t="s">
        <v>4</v>
      </c>
      <c r="E10" s="139" t="str">
        <f>AA16</f>
        <v>泉北</v>
      </c>
      <c r="F10" s="141" t="s">
        <v>5</v>
      </c>
      <c r="G10" s="26"/>
      <c r="H10" s="28"/>
      <c r="I10" s="41"/>
      <c r="J10" s="28"/>
      <c r="K10" s="47"/>
      <c r="L10" s="41"/>
      <c r="M10" s="28"/>
      <c r="N10" s="28"/>
      <c r="O10" s="47"/>
      <c r="P10" s="43"/>
      <c r="Q10" s="40"/>
      <c r="R10" s="27"/>
      <c r="S10" s="22" t="str">
        <f>AC12</f>
        <v>野々村　晴美</v>
      </c>
      <c r="T10" s="141" t="s">
        <v>4</v>
      </c>
      <c r="U10" s="139" t="str">
        <f>AA12</f>
        <v>南河内</v>
      </c>
      <c r="V10" s="137" t="s">
        <v>5</v>
      </c>
      <c r="W10" s="136">
        <v>22</v>
      </c>
      <c r="X10" s="21"/>
      <c r="Y10" s="31" t="s">
        <v>37</v>
      </c>
      <c r="Z10" s="32">
        <v>4</v>
      </c>
      <c r="AA10" s="33" t="s">
        <v>38</v>
      </c>
      <c r="AB10" s="34" t="s">
        <v>39</v>
      </c>
      <c r="AC10" s="34" t="s">
        <v>40</v>
      </c>
      <c r="AD10" s="34" t="s">
        <v>41</v>
      </c>
      <c r="AE10" s="34" t="s">
        <v>42</v>
      </c>
      <c r="AF10" s="53"/>
      <c r="AG10" s="54"/>
    </row>
    <row r="11" spans="2:33" s="36" customFormat="1" ht="25.5" customHeight="1">
      <c r="B11" s="136"/>
      <c r="C11" s="37" t="str">
        <f>AD17</f>
        <v>長谷川　美波</v>
      </c>
      <c r="D11" s="138"/>
      <c r="E11" s="140"/>
      <c r="F11" s="141"/>
      <c r="G11" s="25"/>
      <c r="H11" s="39"/>
      <c r="I11" s="50"/>
      <c r="J11" s="28"/>
      <c r="K11" s="47"/>
      <c r="L11" s="41"/>
      <c r="M11" s="28"/>
      <c r="N11" s="28"/>
      <c r="O11" s="47"/>
      <c r="P11" s="28"/>
      <c r="Q11" s="28"/>
      <c r="R11" s="43"/>
      <c r="S11" s="37" t="str">
        <f>AC13</f>
        <v>田中　英美</v>
      </c>
      <c r="T11" s="141"/>
      <c r="U11" s="140"/>
      <c r="V11" s="137"/>
      <c r="W11" s="136"/>
      <c r="X11" s="21"/>
      <c r="Y11" s="31" t="s">
        <v>37</v>
      </c>
      <c r="Z11" s="44">
        <v>4</v>
      </c>
      <c r="AA11" s="45"/>
      <c r="AB11" s="46" t="s">
        <v>43</v>
      </c>
      <c r="AC11" s="46" t="s">
        <v>44</v>
      </c>
      <c r="AD11" s="46" t="s">
        <v>45</v>
      </c>
      <c r="AE11" s="46" t="s">
        <v>46</v>
      </c>
      <c r="AF11" s="53"/>
      <c r="AG11" s="54"/>
    </row>
    <row r="12" spans="2:33" s="36" customFormat="1" ht="25.5" customHeight="1">
      <c r="B12" s="136">
        <v>5</v>
      </c>
      <c r="C12" s="22" t="str">
        <f>AC14</f>
        <v>亀岡　美和</v>
      </c>
      <c r="D12" s="138" t="s">
        <v>4</v>
      </c>
      <c r="E12" s="139" t="str">
        <f>AA14</f>
        <v>三島</v>
      </c>
      <c r="F12" s="141" t="s">
        <v>5</v>
      </c>
      <c r="G12" s="26"/>
      <c r="H12" s="27"/>
      <c r="I12" s="47"/>
      <c r="J12" s="28"/>
      <c r="K12" s="47"/>
      <c r="L12" s="41"/>
      <c r="M12" s="28"/>
      <c r="N12" s="28"/>
      <c r="O12" s="47"/>
      <c r="P12" s="56"/>
      <c r="Q12" s="56"/>
      <c r="R12" s="57"/>
      <c r="S12" s="22" t="str">
        <f>AC18</f>
        <v>中峯　敦子</v>
      </c>
      <c r="T12" s="141" t="s">
        <v>4</v>
      </c>
      <c r="U12" s="139" t="str">
        <f>AA18</f>
        <v>北河内</v>
      </c>
      <c r="V12" s="137" t="s">
        <v>5</v>
      </c>
      <c r="W12" s="136">
        <v>23</v>
      </c>
      <c r="X12" s="21"/>
      <c r="Y12" s="31" t="s">
        <v>47</v>
      </c>
      <c r="Z12" s="32">
        <v>5</v>
      </c>
      <c r="AA12" s="33" t="s">
        <v>48</v>
      </c>
      <c r="AB12" s="58" t="s">
        <v>49</v>
      </c>
      <c r="AC12" s="58" t="s">
        <v>50</v>
      </c>
      <c r="AD12" s="58" t="s">
        <v>51</v>
      </c>
      <c r="AE12" s="58" t="s">
        <v>52</v>
      </c>
      <c r="AF12" s="53"/>
      <c r="AG12" s="54"/>
    </row>
    <row r="13" spans="2:33" s="36" customFormat="1" ht="25.5" customHeight="1">
      <c r="B13" s="136"/>
      <c r="C13" s="37" t="str">
        <f>AC15</f>
        <v>真貝　真弓</v>
      </c>
      <c r="D13" s="138"/>
      <c r="E13" s="140"/>
      <c r="F13" s="141"/>
      <c r="G13" s="25"/>
      <c r="H13" s="28"/>
      <c r="I13" s="28"/>
      <c r="J13" s="28"/>
      <c r="K13" s="40"/>
      <c r="L13" s="41"/>
      <c r="M13" s="28"/>
      <c r="N13" s="50"/>
      <c r="O13" s="28"/>
      <c r="P13" s="50"/>
      <c r="Q13" s="42"/>
      <c r="R13" s="28"/>
      <c r="S13" s="37" t="str">
        <f>AC19</f>
        <v>水津　由美</v>
      </c>
      <c r="T13" s="141"/>
      <c r="U13" s="140"/>
      <c r="V13" s="137"/>
      <c r="W13" s="136"/>
      <c r="X13" s="21"/>
      <c r="Y13" s="31" t="s">
        <v>47</v>
      </c>
      <c r="Z13" s="44">
        <v>5</v>
      </c>
      <c r="AA13" s="45"/>
      <c r="AB13" s="59" t="s">
        <v>53</v>
      </c>
      <c r="AC13" s="59" t="s">
        <v>54</v>
      </c>
      <c r="AD13" s="59" t="s">
        <v>55</v>
      </c>
      <c r="AE13" s="59" t="s">
        <v>56</v>
      </c>
      <c r="AF13" s="53"/>
      <c r="AG13" s="54"/>
    </row>
    <row r="14" spans="2:33" s="36" customFormat="1" ht="25.5" customHeight="1">
      <c r="B14" s="136">
        <v>6</v>
      </c>
      <c r="C14" s="22" t="str">
        <f>AB20</f>
        <v>古谷　深雪</v>
      </c>
      <c r="D14" s="138" t="s">
        <v>4</v>
      </c>
      <c r="E14" s="139" t="str">
        <f>AA20</f>
        <v>泉 南</v>
      </c>
      <c r="F14" s="141" t="s">
        <v>5</v>
      </c>
      <c r="G14" s="26"/>
      <c r="H14" s="28"/>
      <c r="I14" s="28"/>
      <c r="J14" s="41"/>
      <c r="K14" s="28"/>
      <c r="L14" s="47"/>
      <c r="M14" s="55"/>
      <c r="N14" s="28"/>
      <c r="O14" s="47"/>
      <c r="P14" s="42"/>
      <c r="Q14" s="40"/>
      <c r="R14" s="27"/>
      <c r="S14" s="22" t="str">
        <f>AD6</f>
        <v>京田　由紀江</v>
      </c>
      <c r="T14" s="141" t="s">
        <v>4</v>
      </c>
      <c r="U14" s="139" t="str">
        <f>AA6</f>
        <v>中河内</v>
      </c>
      <c r="V14" s="137" t="s">
        <v>5</v>
      </c>
      <c r="W14" s="136">
        <v>24</v>
      </c>
      <c r="X14" s="21"/>
      <c r="Y14" s="31" t="s">
        <v>57</v>
      </c>
      <c r="Z14" s="32">
        <v>6</v>
      </c>
      <c r="AA14" s="33" t="s">
        <v>58</v>
      </c>
      <c r="AB14" s="48" t="s">
        <v>59</v>
      </c>
      <c r="AC14" s="48" t="s">
        <v>60</v>
      </c>
      <c r="AD14" s="48" t="s">
        <v>61</v>
      </c>
      <c r="AE14" s="48" t="s">
        <v>62</v>
      </c>
      <c r="AF14" s="53"/>
      <c r="AG14" s="54"/>
    </row>
    <row r="15" spans="2:33" s="36" customFormat="1" ht="25.5" customHeight="1">
      <c r="B15" s="136"/>
      <c r="C15" s="37" t="str">
        <f>AB21</f>
        <v>山本　直子</v>
      </c>
      <c r="D15" s="138"/>
      <c r="E15" s="140"/>
      <c r="F15" s="141"/>
      <c r="G15" s="25"/>
      <c r="H15" s="39"/>
      <c r="I15" s="28"/>
      <c r="J15" s="41"/>
      <c r="K15" s="28"/>
      <c r="L15" s="47"/>
      <c r="M15" s="55"/>
      <c r="N15" s="28"/>
      <c r="O15" s="47"/>
      <c r="P15" s="47"/>
      <c r="Q15" s="29"/>
      <c r="R15" s="43"/>
      <c r="S15" s="37" t="str">
        <f>AD7</f>
        <v>青木　佐代子</v>
      </c>
      <c r="T15" s="141"/>
      <c r="U15" s="140"/>
      <c r="V15" s="137"/>
      <c r="W15" s="136"/>
      <c r="X15" s="21"/>
      <c r="Y15" s="31" t="s">
        <v>57</v>
      </c>
      <c r="Z15" s="44">
        <v>6</v>
      </c>
      <c r="AA15" s="45"/>
      <c r="AB15" s="51" t="s">
        <v>63</v>
      </c>
      <c r="AC15" s="51" t="s">
        <v>64</v>
      </c>
      <c r="AD15" s="51" t="s">
        <v>65</v>
      </c>
      <c r="AE15" s="51" t="s">
        <v>66</v>
      </c>
      <c r="AF15" s="53"/>
      <c r="AG15" s="54"/>
    </row>
    <row r="16" spans="2:33" s="36" customFormat="1" ht="25.5" customHeight="1">
      <c r="B16" s="136">
        <v>7</v>
      </c>
      <c r="C16" s="22" t="str">
        <f>AC6</f>
        <v>新堂 直子</v>
      </c>
      <c r="D16" s="138" t="s">
        <v>4</v>
      </c>
      <c r="E16" s="139" t="str">
        <f>AA6</f>
        <v>中河内</v>
      </c>
      <c r="F16" s="141" t="s">
        <v>5</v>
      </c>
      <c r="G16" s="26"/>
      <c r="H16" s="27"/>
      <c r="I16" s="52"/>
      <c r="J16" s="55"/>
      <c r="K16" s="28"/>
      <c r="L16" s="47"/>
      <c r="M16" s="55"/>
      <c r="N16" s="28"/>
      <c r="O16" s="55"/>
      <c r="P16" s="47"/>
      <c r="Q16" s="28"/>
      <c r="R16" s="28"/>
      <c r="S16" s="22" t="str">
        <f>AD10</f>
        <v>田辺　あけみ</v>
      </c>
      <c r="T16" s="141" t="s">
        <v>4</v>
      </c>
      <c r="U16" s="139" t="str">
        <f>AA10</f>
        <v>豊 能</v>
      </c>
      <c r="V16" s="137" t="s">
        <v>5</v>
      </c>
      <c r="W16" s="136">
        <v>25</v>
      </c>
      <c r="X16" s="21"/>
      <c r="Y16" s="31" t="s">
        <v>67</v>
      </c>
      <c r="Z16" s="32">
        <v>7</v>
      </c>
      <c r="AA16" s="33" t="s">
        <v>68</v>
      </c>
      <c r="AB16" s="34" t="s">
        <v>69</v>
      </c>
      <c r="AC16" s="34" t="s">
        <v>70</v>
      </c>
      <c r="AD16" s="34" t="s">
        <v>71</v>
      </c>
      <c r="AE16" s="34" t="s">
        <v>72</v>
      </c>
      <c r="AF16" s="53"/>
      <c r="AG16" s="54"/>
    </row>
    <row r="17" spans="2:33" s="36" customFormat="1" ht="25.5" customHeight="1">
      <c r="B17" s="136"/>
      <c r="C17" s="37" t="str">
        <f>AC7</f>
        <v>西脇 佐登美</v>
      </c>
      <c r="D17" s="138"/>
      <c r="E17" s="140"/>
      <c r="F17" s="141"/>
      <c r="G17" s="25"/>
      <c r="H17" s="29"/>
      <c r="I17" s="28"/>
      <c r="J17" s="49"/>
      <c r="K17" s="28"/>
      <c r="L17" s="47"/>
      <c r="M17" s="55"/>
      <c r="N17" s="28"/>
      <c r="O17" s="49"/>
      <c r="P17" s="47"/>
      <c r="Q17" s="50"/>
      <c r="R17" s="42"/>
      <c r="S17" s="37" t="str">
        <f>AD11</f>
        <v>宮岡　麻衣子</v>
      </c>
      <c r="T17" s="141"/>
      <c r="U17" s="140"/>
      <c r="V17" s="137"/>
      <c r="W17" s="136"/>
      <c r="X17" s="21"/>
      <c r="Y17" s="31" t="s">
        <v>67</v>
      </c>
      <c r="Z17" s="44">
        <v>7</v>
      </c>
      <c r="AA17" s="45"/>
      <c r="AB17" s="46" t="s">
        <v>73</v>
      </c>
      <c r="AC17" s="46" t="s">
        <v>74</v>
      </c>
      <c r="AD17" s="46" t="s">
        <v>75</v>
      </c>
      <c r="AE17" s="46" t="s">
        <v>76</v>
      </c>
      <c r="AF17" s="53"/>
      <c r="AG17" s="54"/>
    </row>
    <row r="18" spans="1:33" s="36" customFormat="1" ht="25.5" customHeight="1">
      <c r="A18" s="20"/>
      <c r="B18" s="136">
        <v>8</v>
      </c>
      <c r="C18" s="22" t="str">
        <f>AE10</f>
        <v>藤山　千恵</v>
      </c>
      <c r="D18" s="138" t="s">
        <v>4</v>
      </c>
      <c r="E18" s="139" t="str">
        <f>AA10</f>
        <v>豊 能</v>
      </c>
      <c r="F18" s="141" t="s">
        <v>5</v>
      </c>
      <c r="G18" s="26"/>
      <c r="H18" s="28"/>
      <c r="I18" s="41"/>
      <c r="J18" s="28"/>
      <c r="K18" s="28"/>
      <c r="L18" s="47"/>
      <c r="M18" s="55"/>
      <c r="N18" s="28"/>
      <c r="O18" s="41"/>
      <c r="P18" s="47"/>
      <c r="Q18" s="42"/>
      <c r="R18" s="40"/>
      <c r="S18" s="22" t="str">
        <f>AE16</f>
        <v>幾野　奈津子</v>
      </c>
      <c r="T18" s="141" t="s">
        <v>4</v>
      </c>
      <c r="U18" s="139" t="str">
        <f>AA16</f>
        <v>泉北</v>
      </c>
      <c r="V18" s="137" t="s">
        <v>5</v>
      </c>
      <c r="W18" s="136">
        <v>26</v>
      </c>
      <c r="X18" s="21"/>
      <c r="Y18" s="31" t="s">
        <v>77</v>
      </c>
      <c r="Z18" s="32">
        <v>8</v>
      </c>
      <c r="AA18" s="33" t="s">
        <v>78</v>
      </c>
      <c r="AB18" s="34" t="s">
        <v>79</v>
      </c>
      <c r="AC18" s="58" t="s">
        <v>80</v>
      </c>
      <c r="AD18" s="60" t="s">
        <v>81</v>
      </c>
      <c r="AE18" s="48" t="s">
        <v>82</v>
      </c>
      <c r="AF18" s="53"/>
      <c r="AG18" s="54"/>
    </row>
    <row r="19" spans="1:33" s="36" customFormat="1" ht="25.5" customHeight="1">
      <c r="A19" s="20"/>
      <c r="B19" s="136"/>
      <c r="C19" s="37" t="str">
        <f>AE11</f>
        <v>碇　　博美</v>
      </c>
      <c r="D19" s="138"/>
      <c r="E19" s="140"/>
      <c r="F19" s="141"/>
      <c r="G19" s="25"/>
      <c r="H19" s="39"/>
      <c r="I19" s="50"/>
      <c r="J19" s="28"/>
      <c r="K19" s="28"/>
      <c r="L19" s="47"/>
      <c r="M19" s="55"/>
      <c r="N19" s="28"/>
      <c r="O19" s="56"/>
      <c r="P19" s="49"/>
      <c r="Q19" s="47"/>
      <c r="R19" s="28"/>
      <c r="S19" s="37" t="str">
        <f>AE17</f>
        <v>石本　広美</v>
      </c>
      <c r="T19" s="141"/>
      <c r="U19" s="140"/>
      <c r="V19" s="137"/>
      <c r="W19" s="136"/>
      <c r="X19" s="21"/>
      <c r="Y19" s="31" t="s">
        <v>77</v>
      </c>
      <c r="Z19" s="44">
        <v>8</v>
      </c>
      <c r="AA19" s="45"/>
      <c r="AB19" s="46" t="s">
        <v>83</v>
      </c>
      <c r="AC19" s="59" t="s">
        <v>84</v>
      </c>
      <c r="AD19" s="61" t="s">
        <v>85</v>
      </c>
      <c r="AE19" s="51" t="s">
        <v>86</v>
      </c>
      <c r="AF19" s="53"/>
      <c r="AG19" s="54"/>
    </row>
    <row r="20" spans="2:33" s="36" customFormat="1" ht="25.5" customHeight="1">
      <c r="B20" s="136">
        <v>9</v>
      </c>
      <c r="C20" s="22" t="str">
        <f>AB18</f>
        <v>梅野　奈々</v>
      </c>
      <c r="D20" s="138" t="s">
        <v>4</v>
      </c>
      <c r="E20" s="139" t="str">
        <f>AA18</f>
        <v>北河内</v>
      </c>
      <c r="F20" s="141" t="s">
        <v>5</v>
      </c>
      <c r="G20" s="26"/>
      <c r="H20" s="27"/>
      <c r="I20" s="47"/>
      <c r="J20" s="28"/>
      <c r="K20" s="28"/>
      <c r="L20" s="47"/>
      <c r="M20" s="55"/>
      <c r="N20" s="28"/>
      <c r="O20" s="28"/>
      <c r="P20" s="56"/>
      <c r="Q20" s="62"/>
      <c r="R20" s="27"/>
      <c r="S20" s="22" t="str">
        <f>AB8</f>
        <v>森戸　朋子</v>
      </c>
      <c r="T20" s="141" t="s">
        <v>4</v>
      </c>
      <c r="U20" s="139" t="str">
        <f>AA8</f>
        <v>堺 市</v>
      </c>
      <c r="V20" s="137" t="s">
        <v>5</v>
      </c>
      <c r="W20" s="136">
        <v>27</v>
      </c>
      <c r="X20" s="21"/>
      <c r="Y20" s="31" t="s">
        <v>87</v>
      </c>
      <c r="Z20" s="32">
        <v>9</v>
      </c>
      <c r="AA20" s="33" t="s">
        <v>88</v>
      </c>
      <c r="AB20" s="58" t="s">
        <v>89</v>
      </c>
      <c r="AC20" s="58" t="s">
        <v>90</v>
      </c>
      <c r="AD20" s="34" t="s">
        <v>91</v>
      </c>
      <c r="AE20" s="34" t="s">
        <v>92</v>
      </c>
      <c r="AF20" s="53"/>
      <c r="AG20" s="54"/>
    </row>
    <row r="21" spans="2:33" s="36" customFormat="1" ht="25.5" customHeight="1">
      <c r="B21" s="136"/>
      <c r="C21" s="37" t="str">
        <f>AB19</f>
        <v>向井　萌絵</v>
      </c>
      <c r="D21" s="138"/>
      <c r="E21" s="140"/>
      <c r="F21" s="141"/>
      <c r="G21" s="25"/>
      <c r="H21" s="29"/>
      <c r="I21" s="28"/>
      <c r="J21" s="29"/>
      <c r="K21" s="29"/>
      <c r="L21" s="49"/>
      <c r="M21" s="49"/>
      <c r="N21" s="29"/>
      <c r="O21" s="29"/>
      <c r="P21" s="29"/>
      <c r="Q21" s="29"/>
      <c r="R21" s="29"/>
      <c r="S21" s="37" t="str">
        <f>AB9</f>
        <v>高橋　千佳</v>
      </c>
      <c r="T21" s="141"/>
      <c r="U21" s="140"/>
      <c r="V21" s="137"/>
      <c r="W21" s="136"/>
      <c r="X21" s="21"/>
      <c r="Y21" s="63" t="s">
        <v>87</v>
      </c>
      <c r="Z21" s="44">
        <v>9</v>
      </c>
      <c r="AA21" s="45"/>
      <c r="AB21" s="59" t="s">
        <v>93</v>
      </c>
      <c r="AC21" s="59" t="s">
        <v>94</v>
      </c>
      <c r="AD21" s="59" t="s">
        <v>95</v>
      </c>
      <c r="AE21" s="46" t="s">
        <v>96</v>
      </c>
      <c r="AF21" s="64"/>
      <c r="AG21" s="54"/>
    </row>
    <row r="22" spans="1:32" s="36" customFormat="1" ht="25.5" customHeight="1">
      <c r="A22" s="20"/>
      <c r="B22" s="136">
        <v>10</v>
      </c>
      <c r="C22" s="22" t="str">
        <f>AB10</f>
        <v>宮崎　理恵</v>
      </c>
      <c r="D22" s="138" t="s">
        <v>4</v>
      </c>
      <c r="E22" s="139" t="str">
        <f>AA10</f>
        <v>豊 能</v>
      </c>
      <c r="F22" s="141" t="s">
        <v>5</v>
      </c>
      <c r="G22" s="26"/>
      <c r="H22" s="27"/>
      <c r="I22" s="28"/>
      <c r="J22" s="29"/>
      <c r="K22" s="29"/>
      <c r="L22" s="47"/>
      <c r="M22" s="41"/>
      <c r="N22" s="29"/>
      <c r="O22" s="28"/>
      <c r="P22" s="28"/>
      <c r="Q22" s="28"/>
      <c r="R22" s="27"/>
      <c r="S22" s="22" t="str">
        <f>AB16</f>
        <v>松本　泉</v>
      </c>
      <c r="T22" s="141" t="s">
        <v>4</v>
      </c>
      <c r="U22" s="139" t="str">
        <f>AA16</f>
        <v>泉北</v>
      </c>
      <c r="V22" s="137" t="s">
        <v>5</v>
      </c>
      <c r="W22" s="136">
        <v>28</v>
      </c>
      <c r="X22" s="21"/>
      <c r="Y22" s="65"/>
      <c r="Z22" s="65"/>
      <c r="AA22" s="24"/>
      <c r="AB22" s="66"/>
      <c r="AC22" s="67"/>
      <c r="AD22" s="68"/>
      <c r="AE22" s="68"/>
      <c r="AF22" s="68"/>
    </row>
    <row r="23" spans="1:31" s="36" customFormat="1" ht="25.5" customHeight="1">
      <c r="A23" s="20"/>
      <c r="B23" s="136"/>
      <c r="C23" s="37" t="str">
        <f>AB11</f>
        <v>由上　響子</v>
      </c>
      <c r="D23" s="138"/>
      <c r="E23" s="140"/>
      <c r="F23" s="141"/>
      <c r="G23" s="25"/>
      <c r="H23" s="39"/>
      <c r="I23" s="40"/>
      <c r="J23" s="28"/>
      <c r="K23" s="28"/>
      <c r="L23" s="47"/>
      <c r="M23" s="41"/>
      <c r="N23" s="28"/>
      <c r="O23" s="28"/>
      <c r="P23" s="41"/>
      <c r="Q23" s="42"/>
      <c r="R23" s="43"/>
      <c r="S23" s="37" t="str">
        <f>AB17</f>
        <v>今出川　喜代</v>
      </c>
      <c r="T23" s="141"/>
      <c r="U23" s="140"/>
      <c r="V23" s="137"/>
      <c r="W23" s="136"/>
      <c r="X23" s="21"/>
      <c r="Z23" s="69"/>
      <c r="AA23" s="70"/>
      <c r="AB23" s="71"/>
      <c r="AC23" s="71"/>
      <c r="AD23" s="71"/>
      <c r="AE23" s="68"/>
    </row>
    <row r="24" spans="2:31" s="36" customFormat="1" ht="25.5" customHeight="1">
      <c r="B24" s="136">
        <v>11</v>
      </c>
      <c r="C24" s="22" t="str">
        <f>AE4</f>
        <v>岡田　佳子</v>
      </c>
      <c r="D24" s="138" t="s">
        <v>4</v>
      </c>
      <c r="E24" s="139" t="str">
        <f>AA4</f>
        <v>大阪市</v>
      </c>
      <c r="F24" s="141" t="s">
        <v>5</v>
      </c>
      <c r="G24" s="27"/>
      <c r="H24" s="41"/>
      <c r="I24" s="28"/>
      <c r="J24" s="47"/>
      <c r="K24" s="28"/>
      <c r="L24" s="47"/>
      <c r="M24" s="41"/>
      <c r="N24" s="28"/>
      <c r="O24" s="28"/>
      <c r="P24" s="42"/>
      <c r="Q24" s="40"/>
      <c r="R24" s="27"/>
      <c r="S24" s="22" t="str">
        <f>AE8</f>
        <v>大場　睦美</v>
      </c>
      <c r="T24" s="141" t="s">
        <v>4</v>
      </c>
      <c r="U24" s="139" t="str">
        <f>AA8</f>
        <v>堺 市</v>
      </c>
      <c r="V24" s="137" t="s">
        <v>5</v>
      </c>
      <c r="W24" s="136">
        <v>29</v>
      </c>
      <c r="X24" s="21"/>
      <c r="Z24" s="72"/>
      <c r="AA24" s="73"/>
      <c r="AB24" s="74"/>
      <c r="AC24" s="74"/>
      <c r="AD24" s="74"/>
      <c r="AE24" s="68"/>
    </row>
    <row r="25" spans="2:31" s="36" customFormat="1" ht="25.5" customHeight="1">
      <c r="B25" s="136"/>
      <c r="C25" s="37" t="str">
        <f>AE5</f>
        <v>東後　綾子</v>
      </c>
      <c r="D25" s="138"/>
      <c r="E25" s="140"/>
      <c r="F25" s="141"/>
      <c r="G25" s="28"/>
      <c r="H25" s="49"/>
      <c r="I25" s="28"/>
      <c r="J25" s="47"/>
      <c r="K25" s="28"/>
      <c r="L25" s="47"/>
      <c r="M25" s="41"/>
      <c r="N25" s="28"/>
      <c r="O25" s="50"/>
      <c r="P25" s="47"/>
      <c r="Q25" s="28"/>
      <c r="R25" s="28"/>
      <c r="S25" s="37" t="str">
        <f>AE9</f>
        <v>福島　久美</v>
      </c>
      <c r="T25" s="141"/>
      <c r="U25" s="140"/>
      <c r="V25" s="137"/>
      <c r="W25" s="136"/>
      <c r="X25" s="21"/>
      <c r="Z25" s="72"/>
      <c r="AA25" s="73"/>
      <c r="AB25" s="74"/>
      <c r="AC25" s="74"/>
      <c r="AD25" s="74"/>
      <c r="AE25" s="68"/>
    </row>
    <row r="26" spans="2:33" s="36" customFormat="1" ht="25.5" customHeight="1">
      <c r="B26" s="136">
        <v>12</v>
      </c>
      <c r="C26" s="22" t="str">
        <f>AE6</f>
        <v>落合 礼奈</v>
      </c>
      <c r="D26" s="138" t="s">
        <v>4</v>
      </c>
      <c r="E26" s="139" t="str">
        <f>AA6</f>
        <v>中河内</v>
      </c>
      <c r="F26" s="141" t="s">
        <v>5</v>
      </c>
      <c r="G26" s="26"/>
      <c r="H26" s="47"/>
      <c r="I26" s="28"/>
      <c r="J26" s="52"/>
      <c r="K26" s="28"/>
      <c r="L26" s="47"/>
      <c r="M26" s="41"/>
      <c r="N26" s="28"/>
      <c r="O26" s="42"/>
      <c r="P26" s="47"/>
      <c r="Q26" s="27"/>
      <c r="R26" s="27"/>
      <c r="S26" s="22" t="str">
        <f>AD12</f>
        <v>中村　園子</v>
      </c>
      <c r="T26" s="141" t="s">
        <v>4</v>
      </c>
      <c r="U26" s="139" t="str">
        <f>AA12</f>
        <v>南河内</v>
      </c>
      <c r="V26" s="137" t="s">
        <v>5</v>
      </c>
      <c r="W26" s="136">
        <v>30</v>
      </c>
      <c r="X26" s="21"/>
      <c r="Z26" s="72"/>
      <c r="AA26" s="73"/>
      <c r="AB26" s="74"/>
      <c r="AC26" s="74"/>
      <c r="AD26" s="74"/>
      <c r="AE26" s="24"/>
      <c r="AF26" s="54"/>
      <c r="AG26" s="54"/>
    </row>
    <row r="27" spans="2:33" s="36" customFormat="1" ht="25.5" customHeight="1">
      <c r="B27" s="136"/>
      <c r="C27" s="37" t="str">
        <f>AE7</f>
        <v>松田 博子</v>
      </c>
      <c r="D27" s="138"/>
      <c r="E27" s="140"/>
      <c r="F27" s="141"/>
      <c r="G27" s="25"/>
      <c r="H27" s="29"/>
      <c r="I27" s="28"/>
      <c r="J27" s="55"/>
      <c r="K27" s="28"/>
      <c r="L27" s="47"/>
      <c r="M27" s="41"/>
      <c r="N27" s="28"/>
      <c r="O27" s="47"/>
      <c r="P27" s="49"/>
      <c r="Q27" s="42"/>
      <c r="R27" s="28"/>
      <c r="S27" s="37" t="str">
        <f>AD13</f>
        <v>浅野　正子</v>
      </c>
      <c r="T27" s="141"/>
      <c r="U27" s="140"/>
      <c r="V27" s="137"/>
      <c r="W27" s="136"/>
      <c r="X27" s="21"/>
      <c r="Z27" s="72"/>
      <c r="AA27" s="73"/>
      <c r="AB27" s="74"/>
      <c r="AC27" s="74"/>
      <c r="AD27" s="74"/>
      <c r="AE27" s="24"/>
      <c r="AF27" s="54"/>
      <c r="AG27" s="54"/>
    </row>
    <row r="28" spans="2:33" s="36" customFormat="1" ht="25.5" customHeight="1">
      <c r="B28" s="136">
        <v>13</v>
      </c>
      <c r="C28" s="22" t="str">
        <f>AE18</f>
        <v>飯田　和世</v>
      </c>
      <c r="D28" s="138" t="s">
        <v>4</v>
      </c>
      <c r="E28" s="139" t="str">
        <f>AA18</f>
        <v>北河内</v>
      </c>
      <c r="F28" s="141" t="s">
        <v>5</v>
      </c>
      <c r="G28" s="26"/>
      <c r="H28" s="28"/>
      <c r="I28" s="41"/>
      <c r="J28" s="28"/>
      <c r="K28" s="47"/>
      <c r="L28" s="47"/>
      <c r="M28" s="41"/>
      <c r="N28" s="28"/>
      <c r="O28" s="47"/>
      <c r="P28" s="43"/>
      <c r="Q28" s="40"/>
      <c r="R28" s="27"/>
      <c r="S28" s="22" t="str">
        <f>AC10</f>
        <v>東　高子</v>
      </c>
      <c r="T28" s="141" t="s">
        <v>4</v>
      </c>
      <c r="U28" s="139" t="str">
        <f>AA10</f>
        <v>豊 能</v>
      </c>
      <c r="V28" s="137" t="s">
        <v>5</v>
      </c>
      <c r="W28" s="136">
        <v>31</v>
      </c>
      <c r="X28" s="21"/>
      <c r="Z28" s="72"/>
      <c r="AA28" s="73"/>
      <c r="AB28" s="74"/>
      <c r="AC28" s="74"/>
      <c r="AD28" s="74"/>
      <c r="AE28" s="24"/>
      <c r="AF28" s="54"/>
      <c r="AG28" s="54"/>
    </row>
    <row r="29" spans="2:33" s="36" customFormat="1" ht="25.5" customHeight="1">
      <c r="B29" s="136"/>
      <c r="C29" s="37" t="str">
        <f>AE19</f>
        <v>水野　陽子</v>
      </c>
      <c r="D29" s="138"/>
      <c r="E29" s="140"/>
      <c r="F29" s="141"/>
      <c r="G29" s="25"/>
      <c r="H29" s="39"/>
      <c r="I29" s="50"/>
      <c r="J29" s="28"/>
      <c r="K29" s="47"/>
      <c r="L29" s="47"/>
      <c r="M29" s="41"/>
      <c r="N29" s="28"/>
      <c r="O29" s="47"/>
      <c r="P29" s="28"/>
      <c r="Q29" s="28"/>
      <c r="R29" s="43"/>
      <c r="S29" s="37" t="str">
        <f>AC11</f>
        <v>柴田　由紀</v>
      </c>
      <c r="T29" s="141"/>
      <c r="U29" s="140"/>
      <c r="V29" s="137"/>
      <c r="W29" s="136"/>
      <c r="X29" s="21"/>
      <c r="Z29" s="72"/>
      <c r="AA29" s="73"/>
      <c r="AB29" s="74"/>
      <c r="AC29" s="74"/>
      <c r="AD29" s="74"/>
      <c r="AE29" s="24"/>
      <c r="AF29" s="54"/>
      <c r="AG29" s="54"/>
    </row>
    <row r="30" spans="2:33" s="36" customFormat="1" ht="25.5" customHeight="1">
      <c r="B30" s="136">
        <v>14</v>
      </c>
      <c r="C30" s="22" t="str">
        <f>AC16</f>
        <v>小城　直美</v>
      </c>
      <c r="D30" s="138" t="s">
        <v>4</v>
      </c>
      <c r="E30" s="139" t="str">
        <f>AA16</f>
        <v>泉北</v>
      </c>
      <c r="F30" s="141" t="s">
        <v>5</v>
      </c>
      <c r="G30" s="26"/>
      <c r="H30" s="27"/>
      <c r="I30" s="47"/>
      <c r="J30" s="28"/>
      <c r="K30" s="47"/>
      <c r="L30" s="47"/>
      <c r="M30" s="41"/>
      <c r="N30" s="28"/>
      <c r="O30" s="47"/>
      <c r="P30" s="56"/>
      <c r="Q30" s="56"/>
      <c r="R30" s="57"/>
      <c r="S30" s="22" t="str">
        <f>AC4</f>
        <v>谷井　舞</v>
      </c>
      <c r="T30" s="141" t="s">
        <v>4</v>
      </c>
      <c r="U30" s="139" t="str">
        <f>AA4</f>
        <v>大阪市</v>
      </c>
      <c r="V30" s="137" t="s">
        <v>5</v>
      </c>
      <c r="W30" s="136">
        <v>32</v>
      </c>
      <c r="X30" s="21"/>
      <c r="Z30" s="72"/>
      <c r="AA30" s="73"/>
      <c r="AB30" s="74"/>
      <c r="AC30" s="74"/>
      <c r="AD30" s="74"/>
      <c r="AE30" s="24"/>
      <c r="AF30" s="54"/>
      <c r="AG30" s="54"/>
    </row>
    <row r="31" spans="2:33" s="36" customFormat="1" ht="25.5" customHeight="1">
      <c r="B31" s="136"/>
      <c r="C31" s="37" t="str">
        <f>AC17</f>
        <v>坪野　亜香里</v>
      </c>
      <c r="D31" s="138"/>
      <c r="E31" s="140"/>
      <c r="F31" s="141"/>
      <c r="G31" s="25"/>
      <c r="H31" s="28"/>
      <c r="I31" s="28"/>
      <c r="J31" s="28"/>
      <c r="K31" s="40"/>
      <c r="L31" s="47"/>
      <c r="M31" s="41"/>
      <c r="N31" s="50"/>
      <c r="O31" s="28"/>
      <c r="P31" s="50"/>
      <c r="Q31" s="42"/>
      <c r="R31" s="28"/>
      <c r="S31" s="37" t="str">
        <f>AC5</f>
        <v>谷井　由彩</v>
      </c>
      <c r="T31" s="141"/>
      <c r="U31" s="140"/>
      <c r="V31" s="137"/>
      <c r="W31" s="136"/>
      <c r="X31" s="21"/>
      <c r="Z31" s="72"/>
      <c r="AA31" s="73"/>
      <c r="AB31" s="74"/>
      <c r="AC31" s="74"/>
      <c r="AD31" s="74"/>
      <c r="AE31" s="24"/>
      <c r="AF31" s="54"/>
      <c r="AG31" s="54"/>
    </row>
    <row r="32" spans="2:33" s="36" customFormat="1" ht="25.5" customHeight="1">
      <c r="B32" s="136">
        <v>15</v>
      </c>
      <c r="C32" s="22" t="str">
        <f>AC8</f>
        <v>佐竹　美樹</v>
      </c>
      <c r="D32" s="138" t="s">
        <v>4</v>
      </c>
      <c r="E32" s="139" t="str">
        <f>AA8</f>
        <v>堺 市</v>
      </c>
      <c r="F32" s="141" t="s">
        <v>5</v>
      </c>
      <c r="G32" s="26"/>
      <c r="H32" s="28"/>
      <c r="I32" s="28"/>
      <c r="J32" s="41"/>
      <c r="K32" s="28"/>
      <c r="L32" s="28"/>
      <c r="M32" s="28"/>
      <c r="N32" s="28"/>
      <c r="O32" s="47"/>
      <c r="P32" s="42"/>
      <c r="Q32" s="40"/>
      <c r="R32" s="27"/>
      <c r="S32" s="22" t="str">
        <f>AC20</f>
        <v>讃井　知佳子</v>
      </c>
      <c r="T32" s="141" t="s">
        <v>4</v>
      </c>
      <c r="U32" s="139" t="str">
        <f>AA20</f>
        <v>泉 南</v>
      </c>
      <c r="V32" s="137" t="s">
        <v>5</v>
      </c>
      <c r="W32" s="136">
        <v>33</v>
      </c>
      <c r="X32" s="21"/>
      <c r="Z32" s="72"/>
      <c r="AA32" s="73"/>
      <c r="AB32" s="74"/>
      <c r="AC32" s="74"/>
      <c r="AD32" s="74"/>
      <c r="AE32" s="24"/>
      <c r="AF32" s="54"/>
      <c r="AG32" s="54"/>
    </row>
    <row r="33" spans="2:33" s="36" customFormat="1" ht="25.5" customHeight="1">
      <c r="B33" s="136"/>
      <c r="C33" s="37" t="str">
        <f>AC9</f>
        <v>鈴木　百合子</v>
      </c>
      <c r="D33" s="138"/>
      <c r="E33" s="140"/>
      <c r="F33" s="141"/>
      <c r="G33" s="25"/>
      <c r="H33" s="39"/>
      <c r="I33" s="28"/>
      <c r="J33" s="41"/>
      <c r="K33" s="28"/>
      <c r="L33" s="28"/>
      <c r="M33" s="28"/>
      <c r="N33" s="28"/>
      <c r="O33" s="47"/>
      <c r="P33" s="47"/>
      <c r="Q33" s="29"/>
      <c r="R33" s="43"/>
      <c r="S33" s="37" t="str">
        <f>AC21</f>
        <v>吉田　美穂</v>
      </c>
      <c r="T33" s="141"/>
      <c r="U33" s="140"/>
      <c r="V33" s="137"/>
      <c r="W33" s="136"/>
      <c r="X33" s="21"/>
      <c r="Z33" s="72"/>
      <c r="AA33" s="73"/>
      <c r="AB33" s="74"/>
      <c r="AC33" s="74"/>
      <c r="AD33" s="74"/>
      <c r="AE33" s="24"/>
      <c r="AF33" s="54"/>
      <c r="AG33" s="54"/>
    </row>
    <row r="34" spans="2:33" s="36" customFormat="1" ht="25.5" customHeight="1">
      <c r="B34" s="136">
        <v>16</v>
      </c>
      <c r="C34" s="22" t="str">
        <f>AE20</f>
        <v>水野　美絵</v>
      </c>
      <c r="D34" s="138" t="s">
        <v>4</v>
      </c>
      <c r="E34" s="139" t="str">
        <f>AA20</f>
        <v>泉 南</v>
      </c>
      <c r="F34" s="141" t="s">
        <v>5</v>
      </c>
      <c r="G34" s="26"/>
      <c r="H34" s="27"/>
      <c r="I34" s="52"/>
      <c r="J34" s="55"/>
      <c r="K34" s="28"/>
      <c r="L34" s="28"/>
      <c r="M34" s="28"/>
      <c r="N34" s="28"/>
      <c r="O34" s="55"/>
      <c r="P34" s="47"/>
      <c r="Q34" s="28"/>
      <c r="R34" s="28"/>
      <c r="S34" s="22" t="str">
        <f>AE14</f>
        <v>中谷　弥穂</v>
      </c>
      <c r="T34" s="141" t="s">
        <v>4</v>
      </c>
      <c r="U34" s="139" t="str">
        <f>AA14</f>
        <v>三島</v>
      </c>
      <c r="V34" s="137" t="s">
        <v>5</v>
      </c>
      <c r="W34" s="136">
        <v>34</v>
      </c>
      <c r="X34" s="21"/>
      <c r="Z34" s="72"/>
      <c r="AA34" s="73"/>
      <c r="AB34" s="74"/>
      <c r="AC34" s="74"/>
      <c r="AD34" s="74"/>
      <c r="AE34" s="24"/>
      <c r="AF34" s="54"/>
      <c r="AG34" s="54"/>
    </row>
    <row r="35" spans="2:33" s="36" customFormat="1" ht="25.5" customHeight="1">
      <c r="B35" s="136"/>
      <c r="C35" s="37" t="str">
        <f>AE21</f>
        <v>阪上　知佐子</v>
      </c>
      <c r="D35" s="138"/>
      <c r="E35" s="140"/>
      <c r="F35" s="141"/>
      <c r="G35" s="25"/>
      <c r="H35" s="29"/>
      <c r="I35" s="28"/>
      <c r="J35" s="49"/>
      <c r="K35" s="28"/>
      <c r="L35" s="28"/>
      <c r="M35" s="28"/>
      <c r="N35" s="28"/>
      <c r="O35" s="49"/>
      <c r="P35" s="47"/>
      <c r="Q35" s="50"/>
      <c r="R35" s="42"/>
      <c r="S35" s="37" t="str">
        <f>AE15</f>
        <v>坂本　美保</v>
      </c>
      <c r="T35" s="141"/>
      <c r="U35" s="140"/>
      <c r="V35" s="137"/>
      <c r="W35" s="136"/>
      <c r="X35" s="21"/>
      <c r="Z35" s="72"/>
      <c r="AA35" s="73"/>
      <c r="AB35" s="74"/>
      <c r="AC35" s="74"/>
      <c r="AD35" s="74"/>
      <c r="AE35" s="24"/>
      <c r="AF35" s="54"/>
      <c r="AG35" s="54"/>
    </row>
    <row r="36" spans="1:33" s="36" customFormat="1" ht="25.5" customHeight="1">
      <c r="A36" s="20"/>
      <c r="B36" s="136">
        <v>17</v>
      </c>
      <c r="C36" s="22" t="str">
        <f>AD14</f>
        <v>上口　真知代</v>
      </c>
      <c r="D36" s="138" t="s">
        <v>4</v>
      </c>
      <c r="E36" s="139" t="str">
        <f>AA14</f>
        <v>三島</v>
      </c>
      <c r="F36" s="141" t="s">
        <v>5</v>
      </c>
      <c r="G36" s="26"/>
      <c r="H36" s="28"/>
      <c r="I36" s="41"/>
      <c r="J36" s="28"/>
      <c r="K36" s="28"/>
      <c r="L36" s="28"/>
      <c r="M36" s="28"/>
      <c r="N36" s="28"/>
      <c r="O36" s="41"/>
      <c r="P36" s="47"/>
      <c r="Q36" s="42"/>
      <c r="R36" s="40"/>
      <c r="S36" s="22" t="str">
        <f>AD18</f>
        <v>山本　亜紀</v>
      </c>
      <c r="T36" s="141" t="s">
        <v>4</v>
      </c>
      <c r="U36" s="139" t="str">
        <f>AA18</f>
        <v>北河内</v>
      </c>
      <c r="V36" s="137" t="s">
        <v>5</v>
      </c>
      <c r="W36" s="136">
        <v>35</v>
      </c>
      <c r="X36" s="21"/>
      <c r="Z36" s="72"/>
      <c r="AA36" s="73"/>
      <c r="AB36" s="74"/>
      <c r="AC36" s="74"/>
      <c r="AD36" s="74"/>
      <c r="AE36" s="24"/>
      <c r="AF36" s="54"/>
      <c r="AG36" s="54"/>
    </row>
    <row r="37" spans="1:33" s="36" customFormat="1" ht="25.5" customHeight="1">
      <c r="A37" s="20"/>
      <c r="B37" s="136"/>
      <c r="C37" s="37" t="str">
        <f>AD15</f>
        <v>長谷川　眞由美</v>
      </c>
      <c r="D37" s="138"/>
      <c r="E37" s="140"/>
      <c r="F37" s="141"/>
      <c r="G37" s="25"/>
      <c r="H37" s="39"/>
      <c r="I37" s="50"/>
      <c r="J37" s="28"/>
      <c r="K37" s="28"/>
      <c r="L37" s="28"/>
      <c r="M37" s="28"/>
      <c r="N37" s="28"/>
      <c r="O37" s="56"/>
      <c r="P37" s="49"/>
      <c r="Q37" s="47"/>
      <c r="R37" s="28"/>
      <c r="S37" s="37" t="str">
        <f>AD19</f>
        <v>小谷　直美</v>
      </c>
      <c r="T37" s="141"/>
      <c r="U37" s="140"/>
      <c r="V37" s="137"/>
      <c r="W37" s="136"/>
      <c r="X37" s="21"/>
      <c r="Z37" s="72"/>
      <c r="AA37" s="73"/>
      <c r="AB37" s="74"/>
      <c r="AC37" s="74"/>
      <c r="AD37" s="74"/>
      <c r="AE37" s="24"/>
      <c r="AF37" s="54"/>
      <c r="AG37" s="54"/>
    </row>
    <row r="38" spans="2:33" s="36" customFormat="1" ht="25.5" customHeight="1">
      <c r="B38" s="136">
        <v>18</v>
      </c>
      <c r="C38" s="22" t="str">
        <f>AB12</f>
        <v>本多　紀子</v>
      </c>
      <c r="D38" s="138" t="s">
        <v>4</v>
      </c>
      <c r="E38" s="139" t="str">
        <f>AA12</f>
        <v>南河内</v>
      </c>
      <c r="F38" s="141" t="s">
        <v>5</v>
      </c>
      <c r="G38" s="26"/>
      <c r="H38" s="27"/>
      <c r="I38" s="47"/>
      <c r="J38" s="28"/>
      <c r="K38" s="28"/>
      <c r="L38" s="28"/>
      <c r="M38" s="28"/>
      <c r="N38" s="28"/>
      <c r="O38" s="28"/>
      <c r="P38" s="56"/>
      <c r="Q38" s="62"/>
      <c r="R38" s="27"/>
      <c r="S38" s="22" t="str">
        <f>AB6</f>
        <v>藤井　あゆみ</v>
      </c>
      <c r="T38" s="141" t="s">
        <v>4</v>
      </c>
      <c r="U38" s="139" t="str">
        <f>AA6</f>
        <v>中河内</v>
      </c>
      <c r="V38" s="137" t="s">
        <v>5</v>
      </c>
      <c r="W38" s="136">
        <v>36</v>
      </c>
      <c r="X38" s="21"/>
      <c r="Z38" s="72"/>
      <c r="AA38" s="73"/>
      <c r="AB38" s="74"/>
      <c r="AC38" s="74"/>
      <c r="AD38" s="74"/>
      <c r="AE38" s="24"/>
      <c r="AF38" s="54"/>
      <c r="AG38" s="54"/>
    </row>
    <row r="39" spans="2:33" s="36" customFormat="1" ht="25.5" customHeight="1">
      <c r="B39" s="136"/>
      <c r="C39" s="37" t="str">
        <f>AB13</f>
        <v>鹿島　徳子</v>
      </c>
      <c r="D39" s="138"/>
      <c r="E39" s="140"/>
      <c r="F39" s="141"/>
      <c r="G39" s="25"/>
      <c r="H39" s="29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37" t="str">
        <f>AB7</f>
        <v>新井　陽子</v>
      </c>
      <c r="T39" s="141"/>
      <c r="U39" s="140"/>
      <c r="V39" s="137"/>
      <c r="W39" s="136"/>
      <c r="X39" s="21"/>
      <c r="Z39" s="72"/>
      <c r="AA39" s="73"/>
      <c r="AB39" s="74"/>
      <c r="AC39" s="74"/>
      <c r="AD39" s="74"/>
      <c r="AE39" s="24"/>
      <c r="AF39" s="54"/>
      <c r="AG39" s="54"/>
    </row>
    <row r="43" ht="30" customHeight="1"/>
    <row r="44" spans="2:29" s="36" customFormat="1" ht="18.75">
      <c r="B44" s="75"/>
      <c r="C44" s="76"/>
      <c r="E44" s="77"/>
      <c r="H44" s="78"/>
      <c r="I44" s="142" t="s">
        <v>97</v>
      </c>
      <c r="J44" s="143"/>
      <c r="K44" s="143"/>
      <c r="L44" s="143"/>
      <c r="M44" s="143"/>
      <c r="N44" s="143"/>
      <c r="O44" s="143"/>
      <c r="P44" s="144"/>
      <c r="Q44" s="79"/>
      <c r="R44" s="78"/>
      <c r="S44" s="80"/>
      <c r="U44" s="75"/>
      <c r="W44" s="75"/>
      <c r="AA44" s="68"/>
      <c r="AB44" s="81"/>
      <c r="AC44" s="82"/>
    </row>
    <row r="45" spans="2:29" s="36" customFormat="1" ht="17.25">
      <c r="B45" s="75"/>
      <c r="C45" s="76"/>
      <c r="D45" s="83"/>
      <c r="E45" s="72"/>
      <c r="F45" s="30"/>
      <c r="G45" s="30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0"/>
      <c r="U45" s="77"/>
      <c r="W45" s="75"/>
      <c r="Z45" s="85" t="s">
        <v>98</v>
      </c>
      <c r="AA45" s="68"/>
      <c r="AB45" s="81"/>
      <c r="AC45" s="82"/>
    </row>
    <row r="46" spans="2:29" s="36" customFormat="1" ht="27">
      <c r="B46" s="75"/>
      <c r="C46" s="76"/>
      <c r="D46" s="83"/>
      <c r="E46" s="72"/>
      <c r="F46" s="30"/>
      <c r="L46" s="86" t="s">
        <v>2</v>
      </c>
      <c r="M46" s="86"/>
      <c r="S46" s="80"/>
      <c r="U46" s="77"/>
      <c r="W46" s="75"/>
      <c r="Y46" s="87"/>
      <c r="Z46" s="88" t="s">
        <v>3</v>
      </c>
      <c r="AA46" s="89" t="s">
        <v>175</v>
      </c>
      <c r="AB46" s="90" t="s">
        <v>176</v>
      </c>
      <c r="AC46" s="91" t="s">
        <v>177</v>
      </c>
    </row>
    <row r="47" spans="1:29" s="36" customFormat="1" ht="23.25" customHeight="1">
      <c r="A47" s="20"/>
      <c r="B47" s="136">
        <v>1</v>
      </c>
      <c r="C47" s="92" t="str">
        <f>AB47</f>
        <v>築地　深雪</v>
      </c>
      <c r="D47" s="146" t="s">
        <v>4</v>
      </c>
      <c r="E47" s="139" t="str">
        <f>AA47</f>
        <v>三島</v>
      </c>
      <c r="F47" s="137" t="s">
        <v>5</v>
      </c>
      <c r="G47" s="93"/>
      <c r="H47" s="94"/>
      <c r="I47" s="95"/>
      <c r="J47" s="96"/>
      <c r="K47" s="96"/>
      <c r="L47" s="94"/>
      <c r="M47" s="94"/>
      <c r="N47" s="95"/>
      <c r="O47" s="95"/>
      <c r="P47" s="95"/>
      <c r="Q47" s="95"/>
      <c r="R47" s="94"/>
      <c r="S47" s="97" t="str">
        <f>AB51</f>
        <v>内田　牧</v>
      </c>
      <c r="T47" s="137" t="s">
        <v>4</v>
      </c>
      <c r="U47" s="139" t="str">
        <f>AA51</f>
        <v>豊能</v>
      </c>
      <c r="V47" s="137" t="s">
        <v>5</v>
      </c>
      <c r="W47" s="136">
        <v>10</v>
      </c>
      <c r="Y47" s="98" t="s">
        <v>178</v>
      </c>
      <c r="Z47" s="99">
        <v>1</v>
      </c>
      <c r="AA47" s="100" t="s">
        <v>58</v>
      </c>
      <c r="AB47" s="48" t="s">
        <v>99</v>
      </c>
      <c r="AC47" s="101" t="s">
        <v>100</v>
      </c>
    </row>
    <row r="48" spans="1:29" s="36" customFormat="1" ht="19.5" customHeight="1">
      <c r="A48" s="20"/>
      <c r="B48" s="136"/>
      <c r="C48" s="76" t="str">
        <f>AB48</f>
        <v>四軒町　仁美</v>
      </c>
      <c r="D48" s="146"/>
      <c r="E48" s="140"/>
      <c r="F48" s="137"/>
      <c r="G48" s="30"/>
      <c r="H48" s="102"/>
      <c r="I48" s="103"/>
      <c r="J48" s="95"/>
      <c r="K48" s="95"/>
      <c r="L48" s="104"/>
      <c r="M48" s="95"/>
      <c r="N48" s="95"/>
      <c r="O48" s="95"/>
      <c r="P48" s="104"/>
      <c r="Q48" s="105"/>
      <c r="R48" s="106"/>
      <c r="S48" s="80" t="str">
        <f>AB52</f>
        <v>松岡　直子</v>
      </c>
      <c r="T48" s="137"/>
      <c r="U48" s="140"/>
      <c r="V48" s="137"/>
      <c r="W48" s="136"/>
      <c r="Y48" s="98" t="s">
        <v>101</v>
      </c>
      <c r="Z48" s="99">
        <v>1</v>
      </c>
      <c r="AA48" s="100"/>
      <c r="AB48" s="48" t="s">
        <v>102</v>
      </c>
      <c r="AC48" s="101" t="s">
        <v>103</v>
      </c>
    </row>
    <row r="49" spans="2:29" s="36" customFormat="1" ht="23.25" customHeight="1">
      <c r="B49" s="136">
        <v>2</v>
      </c>
      <c r="C49" s="92" t="str">
        <f>AC57</f>
        <v>司馬　恭子</v>
      </c>
      <c r="D49" s="146" t="s">
        <v>4</v>
      </c>
      <c r="E49" s="139" t="str">
        <f>AA57</f>
        <v>大阪市</v>
      </c>
      <c r="F49" s="137" t="s">
        <v>5</v>
      </c>
      <c r="G49" s="94"/>
      <c r="H49" s="104"/>
      <c r="I49" s="95"/>
      <c r="J49" s="107"/>
      <c r="K49" s="95"/>
      <c r="L49" s="104"/>
      <c r="M49" s="95"/>
      <c r="N49" s="95"/>
      <c r="O49" s="95"/>
      <c r="P49" s="105"/>
      <c r="Q49" s="103"/>
      <c r="R49" s="94"/>
      <c r="S49" s="22" t="str">
        <f>AC53</f>
        <v>岩本　由香利</v>
      </c>
      <c r="T49" s="137" t="s">
        <v>4</v>
      </c>
      <c r="U49" s="139" t="str">
        <f>AA53</f>
        <v>中河内</v>
      </c>
      <c r="V49" s="137" t="s">
        <v>5</v>
      </c>
      <c r="W49" s="136">
        <v>11</v>
      </c>
      <c r="Y49" s="98" t="s">
        <v>104</v>
      </c>
      <c r="Z49" s="99">
        <v>2</v>
      </c>
      <c r="AA49" s="100" t="s">
        <v>28</v>
      </c>
      <c r="AB49" s="34" t="s">
        <v>105</v>
      </c>
      <c r="AC49" s="108" t="s">
        <v>106</v>
      </c>
    </row>
    <row r="50" spans="2:29" s="36" customFormat="1" ht="19.5" customHeight="1">
      <c r="B50" s="136"/>
      <c r="C50" s="76" t="str">
        <f>AC58</f>
        <v>堀尾　尚美</v>
      </c>
      <c r="D50" s="146"/>
      <c r="E50" s="140"/>
      <c r="F50" s="137"/>
      <c r="G50" s="95"/>
      <c r="H50" s="109"/>
      <c r="I50" s="95"/>
      <c r="J50" s="107"/>
      <c r="K50" s="95"/>
      <c r="L50" s="104"/>
      <c r="M50" s="95"/>
      <c r="N50" s="95"/>
      <c r="O50" s="110"/>
      <c r="P50" s="107"/>
      <c r="Q50" s="95"/>
      <c r="R50" s="95"/>
      <c r="S50" s="22" t="str">
        <f>AC54</f>
        <v>高田　陽子</v>
      </c>
      <c r="T50" s="137"/>
      <c r="U50" s="140"/>
      <c r="V50" s="137"/>
      <c r="W50" s="136"/>
      <c r="Y50" s="98" t="s">
        <v>104</v>
      </c>
      <c r="Z50" s="99">
        <v>2</v>
      </c>
      <c r="AA50" s="100"/>
      <c r="AB50" s="34" t="s">
        <v>107</v>
      </c>
      <c r="AC50" s="108" t="s">
        <v>108</v>
      </c>
    </row>
    <row r="51" spans="2:33" s="36" customFormat="1" ht="23.25" customHeight="1">
      <c r="B51" s="136">
        <v>3</v>
      </c>
      <c r="C51" s="92" t="str">
        <f>AC63</f>
        <v>尾藤　由美子</v>
      </c>
      <c r="D51" s="146" t="s">
        <v>4</v>
      </c>
      <c r="E51" s="139" t="str">
        <f>AA63</f>
        <v>泉南</v>
      </c>
      <c r="F51" s="137" t="s">
        <v>5</v>
      </c>
      <c r="G51" s="93"/>
      <c r="H51" s="107"/>
      <c r="I51" s="95"/>
      <c r="J51" s="111"/>
      <c r="K51" s="95"/>
      <c r="L51" s="104"/>
      <c r="M51" s="95"/>
      <c r="N51" s="95"/>
      <c r="O51" s="105"/>
      <c r="P51" s="107"/>
      <c r="Q51" s="94"/>
      <c r="R51" s="94"/>
      <c r="S51" s="97" t="str">
        <f>AC47</f>
        <v>藤澤　昌子</v>
      </c>
      <c r="T51" s="137" t="s">
        <v>4</v>
      </c>
      <c r="U51" s="139" t="str">
        <f>AA47</f>
        <v>三島</v>
      </c>
      <c r="V51" s="137" t="s">
        <v>5</v>
      </c>
      <c r="W51" s="136">
        <v>12</v>
      </c>
      <c r="Y51" s="98" t="s">
        <v>87</v>
      </c>
      <c r="Z51" s="99">
        <v>3</v>
      </c>
      <c r="AA51" s="100" t="s">
        <v>109</v>
      </c>
      <c r="AB51" s="34" t="s">
        <v>110</v>
      </c>
      <c r="AC51" s="108" t="s">
        <v>111</v>
      </c>
      <c r="AE51" s="24"/>
      <c r="AF51" s="54"/>
      <c r="AG51" s="54"/>
    </row>
    <row r="52" spans="2:33" s="36" customFormat="1" ht="19.5" customHeight="1">
      <c r="B52" s="136"/>
      <c r="C52" s="76" t="str">
        <f>AC64</f>
        <v>真砂　和美</v>
      </c>
      <c r="D52" s="146"/>
      <c r="E52" s="140"/>
      <c r="F52" s="137"/>
      <c r="G52" s="30"/>
      <c r="H52" s="96"/>
      <c r="I52" s="95"/>
      <c r="J52" s="112"/>
      <c r="K52" s="95"/>
      <c r="L52" s="104"/>
      <c r="M52" s="95"/>
      <c r="N52" s="95"/>
      <c r="O52" s="107"/>
      <c r="P52" s="109"/>
      <c r="Q52" s="105"/>
      <c r="R52" s="95"/>
      <c r="S52" s="80" t="str">
        <f>AC48</f>
        <v>高岡　久美子</v>
      </c>
      <c r="T52" s="137"/>
      <c r="U52" s="140"/>
      <c r="V52" s="137"/>
      <c r="W52" s="136"/>
      <c r="Y52" s="98" t="s">
        <v>87</v>
      </c>
      <c r="Z52" s="99">
        <v>3</v>
      </c>
      <c r="AA52" s="100"/>
      <c r="AB52" s="34" t="s">
        <v>112</v>
      </c>
      <c r="AC52" s="108" t="s">
        <v>113</v>
      </c>
      <c r="AE52" s="24"/>
      <c r="AF52" s="54"/>
      <c r="AG52" s="54"/>
    </row>
    <row r="53" spans="2:33" s="36" customFormat="1" ht="23.25" customHeight="1">
      <c r="B53" s="136">
        <v>4</v>
      </c>
      <c r="C53" s="92" t="str">
        <f>AC49</f>
        <v>大西　育子</v>
      </c>
      <c r="D53" s="146" t="s">
        <v>4</v>
      </c>
      <c r="E53" s="139" t="str">
        <f>AA49</f>
        <v>堺 市</v>
      </c>
      <c r="F53" s="137" t="s">
        <v>5</v>
      </c>
      <c r="G53" s="93"/>
      <c r="H53" s="95"/>
      <c r="I53" s="104"/>
      <c r="J53" s="95"/>
      <c r="K53" s="107"/>
      <c r="L53" s="104"/>
      <c r="M53" s="95"/>
      <c r="N53" s="95"/>
      <c r="O53" s="107"/>
      <c r="P53" s="106"/>
      <c r="Q53" s="103"/>
      <c r="R53" s="94"/>
      <c r="S53" s="97" t="str">
        <f>AB57</f>
        <v>佐々木　由紀子</v>
      </c>
      <c r="T53" s="137" t="s">
        <v>4</v>
      </c>
      <c r="U53" s="139" t="str">
        <f>AA57</f>
        <v>大阪市</v>
      </c>
      <c r="V53" s="137" t="s">
        <v>5</v>
      </c>
      <c r="W53" s="136">
        <v>13</v>
      </c>
      <c r="Y53" s="98" t="s">
        <v>114</v>
      </c>
      <c r="Z53" s="99">
        <v>4</v>
      </c>
      <c r="AA53" s="100" t="s">
        <v>17</v>
      </c>
      <c r="AB53" s="34" t="s">
        <v>115</v>
      </c>
      <c r="AC53" s="101" t="s">
        <v>116</v>
      </c>
      <c r="AE53" s="24"/>
      <c r="AF53" s="54"/>
      <c r="AG53" s="54"/>
    </row>
    <row r="54" spans="2:33" s="36" customFormat="1" ht="19.5" customHeight="1">
      <c r="B54" s="136"/>
      <c r="C54" s="76" t="str">
        <f>AC50</f>
        <v>小畑　全代</v>
      </c>
      <c r="D54" s="146"/>
      <c r="E54" s="140"/>
      <c r="F54" s="137"/>
      <c r="G54" s="30"/>
      <c r="H54" s="102"/>
      <c r="I54" s="110"/>
      <c r="J54" s="95"/>
      <c r="K54" s="107"/>
      <c r="L54" s="104"/>
      <c r="M54" s="95"/>
      <c r="N54" s="95"/>
      <c r="O54" s="107"/>
      <c r="P54" s="95"/>
      <c r="Q54" s="95"/>
      <c r="R54" s="106"/>
      <c r="S54" s="80" t="str">
        <f>AB58</f>
        <v>村木　真弓</v>
      </c>
      <c r="T54" s="137"/>
      <c r="U54" s="140"/>
      <c r="V54" s="137"/>
      <c r="W54" s="136"/>
      <c r="Y54" s="98" t="s">
        <v>11</v>
      </c>
      <c r="Z54" s="99">
        <v>4</v>
      </c>
      <c r="AA54" s="100"/>
      <c r="AB54" s="34" t="s">
        <v>117</v>
      </c>
      <c r="AC54" s="101" t="s">
        <v>118</v>
      </c>
      <c r="AE54" s="24"/>
      <c r="AF54" s="54"/>
      <c r="AG54" s="54"/>
    </row>
    <row r="55" spans="2:33" s="36" customFormat="1" ht="23.25" customHeight="1">
      <c r="B55" s="136">
        <v>5</v>
      </c>
      <c r="C55" s="92" t="str">
        <f>AB61</f>
        <v>隅蔵　宣子</v>
      </c>
      <c r="D55" s="146" t="s">
        <v>4</v>
      </c>
      <c r="E55" s="139" t="str">
        <f>AA61</f>
        <v>泉北</v>
      </c>
      <c r="F55" s="137" t="s">
        <v>5</v>
      </c>
      <c r="G55" s="93"/>
      <c r="H55" s="94"/>
      <c r="I55" s="107"/>
      <c r="J55" s="95"/>
      <c r="K55" s="107"/>
      <c r="L55" s="104"/>
      <c r="M55" s="95"/>
      <c r="N55" s="95"/>
      <c r="O55" s="107"/>
      <c r="R55" s="113"/>
      <c r="S55" s="97" t="str">
        <f>AB59</f>
        <v>梅原　博美</v>
      </c>
      <c r="T55" s="137" t="s">
        <v>4</v>
      </c>
      <c r="U55" s="139" t="str">
        <f>AA59</f>
        <v>北河内</v>
      </c>
      <c r="V55" s="137" t="s">
        <v>5</v>
      </c>
      <c r="W55" s="136">
        <v>14</v>
      </c>
      <c r="Y55" s="98" t="s">
        <v>119</v>
      </c>
      <c r="Z55" s="99">
        <v>5</v>
      </c>
      <c r="AA55" s="100" t="s">
        <v>120</v>
      </c>
      <c r="AB55" s="58" t="s">
        <v>121</v>
      </c>
      <c r="AC55" s="114" t="s">
        <v>122</v>
      </c>
      <c r="AE55" s="24"/>
      <c r="AF55" s="54"/>
      <c r="AG55" s="54"/>
    </row>
    <row r="56" spans="2:33" s="36" customFormat="1" ht="19.5" customHeight="1">
      <c r="B56" s="136"/>
      <c r="C56" s="76" t="str">
        <f>AB62</f>
        <v>三原　裕子</v>
      </c>
      <c r="D56" s="146"/>
      <c r="E56" s="140"/>
      <c r="F56" s="137"/>
      <c r="G56" s="30"/>
      <c r="H56" s="95"/>
      <c r="I56" s="95"/>
      <c r="J56" s="95"/>
      <c r="K56" s="103"/>
      <c r="L56" s="110"/>
      <c r="M56" s="94"/>
      <c r="N56" s="110"/>
      <c r="O56" s="95"/>
      <c r="P56" s="110"/>
      <c r="Q56" s="105"/>
      <c r="R56" s="95"/>
      <c r="S56" s="80" t="str">
        <f>AB60</f>
        <v>四宮　華子</v>
      </c>
      <c r="T56" s="137"/>
      <c r="U56" s="140"/>
      <c r="V56" s="137"/>
      <c r="W56" s="136"/>
      <c r="Y56" s="98" t="s">
        <v>119</v>
      </c>
      <c r="Z56" s="99">
        <v>5</v>
      </c>
      <c r="AA56" s="100"/>
      <c r="AB56" s="58" t="s">
        <v>123</v>
      </c>
      <c r="AC56" s="114" t="s">
        <v>124</v>
      </c>
      <c r="AE56" s="24"/>
      <c r="AF56" s="54"/>
      <c r="AG56" s="54"/>
    </row>
    <row r="57" spans="2:33" s="36" customFormat="1" ht="23.25" customHeight="1">
      <c r="B57" s="136">
        <v>6</v>
      </c>
      <c r="C57" s="92" t="str">
        <f>AB55</f>
        <v>嶋津　春美</v>
      </c>
      <c r="D57" s="146" t="s">
        <v>4</v>
      </c>
      <c r="E57" s="139" t="str">
        <f>AA55</f>
        <v>南河内</v>
      </c>
      <c r="F57" s="137" t="s">
        <v>5</v>
      </c>
      <c r="G57" s="93"/>
      <c r="H57" s="95"/>
      <c r="I57" s="95"/>
      <c r="J57" s="104"/>
      <c r="K57" s="95"/>
      <c r="L57" s="95"/>
      <c r="M57" s="95"/>
      <c r="N57" s="95"/>
      <c r="O57" s="107"/>
      <c r="P57" s="105"/>
      <c r="Q57" s="103"/>
      <c r="R57" s="94"/>
      <c r="S57" s="97" t="str">
        <f>AB63</f>
        <v>加減　あつ子</v>
      </c>
      <c r="T57" s="137" t="s">
        <v>4</v>
      </c>
      <c r="U57" s="139" t="str">
        <f>AA63</f>
        <v>泉南</v>
      </c>
      <c r="V57" s="137" t="s">
        <v>5</v>
      </c>
      <c r="W57" s="136">
        <v>15</v>
      </c>
      <c r="Y57" s="98" t="s">
        <v>125</v>
      </c>
      <c r="Z57" s="99">
        <v>6</v>
      </c>
      <c r="AA57" s="100" t="s">
        <v>6</v>
      </c>
      <c r="AB57" s="34" t="s">
        <v>126</v>
      </c>
      <c r="AC57" s="108" t="s">
        <v>127</v>
      </c>
      <c r="AE57" s="24"/>
      <c r="AF57" s="54"/>
      <c r="AG57" s="54"/>
    </row>
    <row r="58" spans="2:33" s="36" customFormat="1" ht="19.5" customHeight="1">
      <c r="B58" s="136"/>
      <c r="C58" s="76" t="str">
        <f>AB56</f>
        <v>安川　一恵</v>
      </c>
      <c r="D58" s="146"/>
      <c r="E58" s="140"/>
      <c r="F58" s="137"/>
      <c r="G58" s="30"/>
      <c r="H58" s="102"/>
      <c r="I58" s="95"/>
      <c r="J58" s="104"/>
      <c r="K58" s="95"/>
      <c r="L58" s="95"/>
      <c r="M58" s="95"/>
      <c r="N58" s="95"/>
      <c r="O58" s="107"/>
      <c r="P58" s="107"/>
      <c r="Q58" s="96"/>
      <c r="R58" s="106"/>
      <c r="S58" s="80" t="str">
        <f>AB64</f>
        <v>行者　千恵子</v>
      </c>
      <c r="T58" s="137"/>
      <c r="U58" s="140"/>
      <c r="V58" s="137"/>
      <c r="W58" s="136"/>
      <c r="Y58" s="98" t="s">
        <v>77</v>
      </c>
      <c r="Z58" s="99">
        <v>6</v>
      </c>
      <c r="AA58" s="100"/>
      <c r="AB58" s="34" t="s">
        <v>128</v>
      </c>
      <c r="AC58" s="108" t="s">
        <v>129</v>
      </c>
      <c r="AE58" s="24"/>
      <c r="AF58" s="54"/>
      <c r="AG58" s="54"/>
    </row>
    <row r="59" spans="2:33" s="36" customFormat="1" ht="23.25" customHeight="1">
      <c r="B59" s="136">
        <v>7</v>
      </c>
      <c r="C59" s="92" t="str">
        <f>AC51</f>
        <v>伊藤　志津</v>
      </c>
      <c r="D59" s="146" t="s">
        <v>4</v>
      </c>
      <c r="E59" s="139" t="str">
        <f>AA51</f>
        <v>豊能</v>
      </c>
      <c r="F59" s="137" t="s">
        <v>5</v>
      </c>
      <c r="G59" s="93"/>
      <c r="H59" s="94"/>
      <c r="I59" s="111"/>
      <c r="J59" s="112"/>
      <c r="K59" s="95"/>
      <c r="L59" s="95"/>
      <c r="M59" s="95"/>
      <c r="N59" s="95"/>
      <c r="O59" s="112"/>
      <c r="P59" s="107"/>
      <c r="Q59" s="95"/>
      <c r="R59" s="95"/>
      <c r="S59" s="97" t="str">
        <f>AC55</f>
        <v>前池　治美</v>
      </c>
      <c r="T59" s="137" t="s">
        <v>4</v>
      </c>
      <c r="U59" s="139" t="str">
        <f>AA55</f>
        <v>南河内</v>
      </c>
      <c r="V59" s="137" t="s">
        <v>5</v>
      </c>
      <c r="W59" s="136">
        <v>16</v>
      </c>
      <c r="Y59" s="98" t="s">
        <v>37</v>
      </c>
      <c r="Z59" s="99">
        <v>7</v>
      </c>
      <c r="AA59" s="100" t="s">
        <v>130</v>
      </c>
      <c r="AB59" s="58" t="s">
        <v>131</v>
      </c>
      <c r="AC59" s="115" t="s">
        <v>132</v>
      </c>
      <c r="AE59" s="24"/>
      <c r="AF59" s="54"/>
      <c r="AG59" s="54"/>
    </row>
    <row r="60" spans="2:33" s="36" customFormat="1" ht="19.5" customHeight="1">
      <c r="B60" s="136"/>
      <c r="C60" s="76" t="str">
        <f>AC52</f>
        <v>瀧本　みさを</v>
      </c>
      <c r="D60" s="146"/>
      <c r="E60" s="140"/>
      <c r="F60" s="137"/>
      <c r="G60" s="30"/>
      <c r="H60" s="96"/>
      <c r="I60" s="95"/>
      <c r="J60" s="109"/>
      <c r="K60" s="95"/>
      <c r="L60" s="95"/>
      <c r="M60" s="95"/>
      <c r="N60" s="95"/>
      <c r="O60" s="109"/>
      <c r="P60" s="107"/>
      <c r="Q60" s="110"/>
      <c r="R60" s="105"/>
      <c r="S60" s="80" t="str">
        <f>AC56</f>
        <v>新熊　有子</v>
      </c>
      <c r="T60" s="137"/>
      <c r="U60" s="140"/>
      <c r="V60" s="137"/>
      <c r="W60" s="136"/>
      <c r="Y60" s="98" t="s">
        <v>37</v>
      </c>
      <c r="Z60" s="99">
        <v>7</v>
      </c>
      <c r="AA60" s="100"/>
      <c r="AB60" s="58" t="s">
        <v>133</v>
      </c>
      <c r="AC60" s="116" t="s">
        <v>134</v>
      </c>
      <c r="AE60" s="24"/>
      <c r="AF60" s="54"/>
      <c r="AG60" s="54"/>
    </row>
    <row r="61" spans="1:33" s="36" customFormat="1" ht="23.25" customHeight="1">
      <c r="A61" s="20"/>
      <c r="B61" s="136">
        <v>8</v>
      </c>
      <c r="C61" s="92" t="str">
        <f>AC59</f>
        <v>佐藤　博子</v>
      </c>
      <c r="D61" s="146" t="s">
        <v>4</v>
      </c>
      <c r="E61" s="139" t="str">
        <f>AA59</f>
        <v>北河内</v>
      </c>
      <c r="F61" s="137" t="s">
        <v>5</v>
      </c>
      <c r="G61" s="93"/>
      <c r="H61" s="95"/>
      <c r="I61" s="104"/>
      <c r="J61" s="95"/>
      <c r="K61" s="95"/>
      <c r="L61" s="95"/>
      <c r="M61" s="95"/>
      <c r="N61" s="95"/>
      <c r="O61" s="104"/>
      <c r="P61" s="107"/>
      <c r="Q61" s="105"/>
      <c r="R61" s="103"/>
      <c r="S61" s="97" t="str">
        <f>AC61</f>
        <v>西　真理子</v>
      </c>
      <c r="T61" s="137" t="s">
        <v>4</v>
      </c>
      <c r="U61" s="139" t="str">
        <f>AA61</f>
        <v>泉北</v>
      </c>
      <c r="V61" s="137" t="s">
        <v>5</v>
      </c>
      <c r="W61" s="136">
        <v>17</v>
      </c>
      <c r="Y61" s="98" t="s">
        <v>47</v>
      </c>
      <c r="Z61" s="99">
        <v>8</v>
      </c>
      <c r="AA61" s="100" t="s">
        <v>68</v>
      </c>
      <c r="AB61" s="34" t="s">
        <v>135</v>
      </c>
      <c r="AC61" s="108" t="s">
        <v>136</v>
      </c>
      <c r="AE61" s="24"/>
      <c r="AF61" s="54"/>
      <c r="AG61" s="54"/>
    </row>
    <row r="62" spans="1:33" s="36" customFormat="1" ht="19.5" customHeight="1">
      <c r="A62" s="20"/>
      <c r="B62" s="136"/>
      <c r="C62" s="76" t="str">
        <f>AC60</f>
        <v>田中　正栄</v>
      </c>
      <c r="D62" s="146"/>
      <c r="E62" s="140"/>
      <c r="F62" s="137"/>
      <c r="G62" s="30"/>
      <c r="H62" s="102"/>
      <c r="I62" s="110"/>
      <c r="J62" s="95"/>
      <c r="K62" s="95"/>
      <c r="L62" s="95"/>
      <c r="M62" s="95"/>
      <c r="N62" s="95"/>
      <c r="P62" s="109"/>
      <c r="Q62" s="107"/>
      <c r="R62" s="95"/>
      <c r="S62" s="80" t="str">
        <f>AC62</f>
        <v>丸谷　秀子</v>
      </c>
      <c r="T62" s="137"/>
      <c r="U62" s="140"/>
      <c r="V62" s="137"/>
      <c r="W62" s="136"/>
      <c r="Y62" s="98" t="s">
        <v>47</v>
      </c>
      <c r="Z62" s="99">
        <v>8</v>
      </c>
      <c r="AA62" s="100"/>
      <c r="AB62" s="34" t="s">
        <v>137</v>
      </c>
      <c r="AC62" s="108" t="s">
        <v>138</v>
      </c>
      <c r="AE62" s="24"/>
      <c r="AF62" s="54"/>
      <c r="AG62" s="54"/>
    </row>
    <row r="63" spans="2:33" s="36" customFormat="1" ht="23.25" customHeight="1">
      <c r="B63" s="136">
        <v>9</v>
      </c>
      <c r="C63" s="92" t="str">
        <f>AB53</f>
        <v>金田 芳美</v>
      </c>
      <c r="D63" s="146" t="s">
        <v>4</v>
      </c>
      <c r="E63" s="139" t="str">
        <f>AA53</f>
        <v>中河内</v>
      </c>
      <c r="F63" s="137" t="s">
        <v>5</v>
      </c>
      <c r="G63" s="93"/>
      <c r="H63" s="94"/>
      <c r="I63" s="107"/>
      <c r="J63" s="95"/>
      <c r="K63" s="95"/>
      <c r="L63" s="95"/>
      <c r="M63" s="95"/>
      <c r="N63" s="95"/>
      <c r="O63" s="95"/>
      <c r="Q63" s="117"/>
      <c r="R63" s="94"/>
      <c r="S63" s="97" t="str">
        <f>+AB49</f>
        <v>神沢　正世</v>
      </c>
      <c r="T63" s="137" t="s">
        <v>4</v>
      </c>
      <c r="U63" s="139" t="str">
        <f>AA49</f>
        <v>堺 市</v>
      </c>
      <c r="V63" s="137" t="s">
        <v>5</v>
      </c>
      <c r="W63" s="136">
        <v>18</v>
      </c>
      <c r="Y63" s="98" t="s">
        <v>57</v>
      </c>
      <c r="Z63" s="99">
        <v>9</v>
      </c>
      <c r="AA63" s="100" t="s">
        <v>139</v>
      </c>
      <c r="AB63" s="34" t="s">
        <v>140</v>
      </c>
      <c r="AC63" s="108" t="s">
        <v>141</v>
      </c>
      <c r="AE63" s="24"/>
      <c r="AF63" s="54"/>
      <c r="AG63" s="54"/>
    </row>
    <row r="64" spans="2:33" s="36" customFormat="1" ht="19.5" customHeight="1">
      <c r="B64" s="136"/>
      <c r="C64" s="76" t="str">
        <f>AB54</f>
        <v>長岡 裕巳子</v>
      </c>
      <c r="D64" s="146"/>
      <c r="E64" s="140"/>
      <c r="F64" s="137"/>
      <c r="G64" s="30"/>
      <c r="H64" s="96"/>
      <c r="I64" s="95"/>
      <c r="J64" s="96"/>
      <c r="K64" s="96"/>
      <c r="L64" s="96"/>
      <c r="M64" s="96"/>
      <c r="N64" s="96"/>
      <c r="O64" s="96"/>
      <c r="P64" s="96"/>
      <c r="Q64" s="96"/>
      <c r="R64" s="96"/>
      <c r="S64" s="80" t="str">
        <f>+AB50</f>
        <v>鍋島　恵美子</v>
      </c>
      <c r="T64" s="137"/>
      <c r="U64" s="140"/>
      <c r="V64" s="137"/>
      <c r="W64" s="136"/>
      <c r="Y64" s="118" t="s">
        <v>57</v>
      </c>
      <c r="Z64" s="119">
        <v>9</v>
      </c>
      <c r="AA64" s="120"/>
      <c r="AB64" s="46" t="s">
        <v>142</v>
      </c>
      <c r="AC64" s="121" t="s">
        <v>143</v>
      </c>
      <c r="AE64" s="24"/>
      <c r="AF64" s="54"/>
      <c r="AG64" s="54"/>
    </row>
    <row r="65" spans="2:29" s="36" customFormat="1" ht="93" customHeight="1">
      <c r="B65" s="21"/>
      <c r="C65" s="76"/>
      <c r="D65" s="83"/>
      <c r="E65" s="72"/>
      <c r="F65" s="30"/>
      <c r="G65" s="30"/>
      <c r="H65" s="84"/>
      <c r="I65" s="78"/>
      <c r="J65" s="84"/>
      <c r="K65" s="84"/>
      <c r="L65" s="84"/>
      <c r="M65" s="84"/>
      <c r="N65" s="84"/>
      <c r="O65" s="84"/>
      <c r="P65" s="84"/>
      <c r="Q65" s="84"/>
      <c r="R65" s="84"/>
      <c r="S65" s="80"/>
      <c r="T65" s="30"/>
      <c r="U65" s="122"/>
      <c r="V65" s="30"/>
      <c r="W65" s="21"/>
      <c r="X65" s="123"/>
      <c r="Y65" s="123"/>
      <c r="AA65" s="68"/>
      <c r="AB65" s="81"/>
      <c r="AC65" s="82"/>
    </row>
    <row r="66" spans="2:29" s="36" customFormat="1" ht="18.75">
      <c r="B66" s="75"/>
      <c r="C66" s="76"/>
      <c r="E66" s="77"/>
      <c r="H66" s="84"/>
      <c r="I66" s="142" t="s">
        <v>144</v>
      </c>
      <c r="J66" s="143"/>
      <c r="K66" s="143"/>
      <c r="L66" s="143"/>
      <c r="M66" s="143"/>
      <c r="N66" s="143"/>
      <c r="O66" s="143"/>
      <c r="P66" s="144"/>
      <c r="Q66" s="79"/>
      <c r="R66" s="84"/>
      <c r="S66" s="80"/>
      <c r="U66" s="75"/>
      <c r="W66" s="75"/>
      <c r="AA66" s="68"/>
      <c r="AB66" s="81"/>
      <c r="AC66" s="82"/>
    </row>
    <row r="67" spans="2:29" s="36" customFormat="1" ht="17.25">
      <c r="B67" s="75"/>
      <c r="C67" s="76"/>
      <c r="D67" s="83"/>
      <c r="E67" s="72"/>
      <c r="F67" s="30"/>
      <c r="G67" s="30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0"/>
      <c r="U67" s="77"/>
      <c r="W67" s="75"/>
      <c r="Z67" s="85" t="s">
        <v>98</v>
      </c>
      <c r="AA67" s="68"/>
      <c r="AB67" s="81"/>
      <c r="AC67" s="82"/>
    </row>
    <row r="68" spans="2:29" s="36" customFormat="1" ht="27">
      <c r="B68" s="75"/>
      <c r="C68" s="76"/>
      <c r="E68" s="77"/>
      <c r="H68" s="84"/>
      <c r="I68" s="84"/>
      <c r="J68" s="84"/>
      <c r="L68" s="86" t="s">
        <v>2</v>
      </c>
      <c r="M68" s="86"/>
      <c r="O68" s="84"/>
      <c r="P68" s="84"/>
      <c r="Q68" s="84"/>
      <c r="R68" s="84"/>
      <c r="S68" s="80"/>
      <c r="U68" s="77"/>
      <c r="W68" s="75"/>
      <c r="Y68" s="87"/>
      <c r="Z68" s="88" t="s">
        <v>3</v>
      </c>
      <c r="AA68" s="89" t="s">
        <v>179</v>
      </c>
      <c r="AB68" s="124" t="s">
        <v>180</v>
      </c>
      <c r="AC68" s="82"/>
    </row>
    <row r="69" spans="1:29" s="36" customFormat="1" ht="19.5" customHeight="1">
      <c r="A69" s="145"/>
      <c r="B69" s="136">
        <v>1</v>
      </c>
      <c r="C69" s="22" t="str">
        <f>AB69</f>
        <v>高崎　京子</v>
      </c>
      <c r="D69" s="138" t="s">
        <v>4</v>
      </c>
      <c r="E69" s="139" t="str">
        <f>AA69</f>
        <v>南河内</v>
      </c>
      <c r="F69" s="141" t="s">
        <v>5</v>
      </c>
      <c r="G69" s="26"/>
      <c r="H69" s="28"/>
      <c r="I69" s="28"/>
      <c r="J69" s="29"/>
      <c r="K69" s="29"/>
      <c r="L69" s="27"/>
      <c r="M69" s="27"/>
      <c r="N69" s="28"/>
      <c r="O69" s="28"/>
      <c r="P69" s="28"/>
      <c r="Q69" s="28"/>
      <c r="R69" s="27"/>
      <c r="S69" s="97" t="str">
        <f>AB73</f>
        <v>中嶋　紀子</v>
      </c>
      <c r="T69" s="141" t="s">
        <v>4</v>
      </c>
      <c r="U69" s="139" t="str">
        <f>AA73</f>
        <v>泉南</v>
      </c>
      <c r="V69" s="137" t="s">
        <v>5</v>
      </c>
      <c r="W69" s="136">
        <v>6</v>
      </c>
      <c r="Y69" s="98" t="s">
        <v>181</v>
      </c>
      <c r="Z69" s="99">
        <v>1</v>
      </c>
      <c r="AA69" s="100" t="s">
        <v>120</v>
      </c>
      <c r="AB69" s="114" t="s">
        <v>145</v>
      </c>
      <c r="AC69" s="82"/>
    </row>
    <row r="70" spans="1:29" s="36" customFormat="1" ht="19.5" customHeight="1">
      <c r="A70" s="145"/>
      <c r="B70" s="136"/>
      <c r="C70" s="37" t="str">
        <f>AB70</f>
        <v>金川　かほる</v>
      </c>
      <c r="D70" s="138"/>
      <c r="E70" s="140"/>
      <c r="F70" s="141"/>
      <c r="G70" s="25"/>
      <c r="H70" s="43"/>
      <c r="I70" s="39"/>
      <c r="J70" s="47"/>
      <c r="K70" s="28"/>
      <c r="L70" s="41"/>
      <c r="M70" s="28"/>
      <c r="N70" s="28"/>
      <c r="O70" s="28"/>
      <c r="P70" s="42"/>
      <c r="Q70" s="43"/>
      <c r="R70" s="43"/>
      <c r="S70" s="80" t="str">
        <f>AB74</f>
        <v>増田　真澄</v>
      </c>
      <c r="T70" s="141"/>
      <c r="U70" s="140"/>
      <c r="V70" s="137"/>
      <c r="W70" s="136"/>
      <c r="Y70" s="98" t="s">
        <v>146</v>
      </c>
      <c r="Z70" s="99">
        <v>1</v>
      </c>
      <c r="AA70" s="100"/>
      <c r="AB70" s="114" t="s">
        <v>147</v>
      </c>
      <c r="AC70" s="82"/>
    </row>
    <row r="71" spans="2:31" s="36" customFormat="1" ht="19.5" customHeight="1">
      <c r="B71" s="21"/>
      <c r="C71" s="37"/>
      <c r="D71" s="23"/>
      <c r="E71" s="24"/>
      <c r="F71" s="25"/>
      <c r="G71" s="125"/>
      <c r="H71" s="28"/>
      <c r="I71" s="28"/>
      <c r="J71" s="40"/>
      <c r="K71" s="28"/>
      <c r="L71" s="41"/>
      <c r="M71" s="28"/>
      <c r="N71" s="28"/>
      <c r="O71" s="28"/>
      <c r="P71" s="47"/>
      <c r="Q71" s="28"/>
      <c r="R71" s="28"/>
      <c r="S71" s="80"/>
      <c r="T71" s="141"/>
      <c r="U71" s="140"/>
      <c r="V71" s="137"/>
      <c r="W71" s="136"/>
      <c r="Y71" s="98" t="s">
        <v>148</v>
      </c>
      <c r="Z71" s="99">
        <v>2</v>
      </c>
      <c r="AA71" s="100" t="s">
        <v>6</v>
      </c>
      <c r="AB71" s="108" t="s">
        <v>149</v>
      </c>
      <c r="AC71" s="82"/>
      <c r="AD71" s="24"/>
      <c r="AE71" s="54"/>
    </row>
    <row r="72" spans="2:31" s="36" customFormat="1" ht="19.5" customHeight="1">
      <c r="B72" s="136">
        <v>2</v>
      </c>
      <c r="C72" s="22" t="str">
        <f>AB83</f>
        <v>谷　恵子</v>
      </c>
      <c r="D72" s="138" t="s">
        <v>4</v>
      </c>
      <c r="E72" s="139" t="str">
        <f>AA83</f>
        <v>泉 北</v>
      </c>
      <c r="F72" s="141" t="s">
        <v>5</v>
      </c>
      <c r="G72" s="57"/>
      <c r="H72" s="27"/>
      <c r="I72" s="28"/>
      <c r="J72" s="47"/>
      <c r="K72" s="47"/>
      <c r="L72" s="41"/>
      <c r="M72" s="28"/>
      <c r="N72" s="28"/>
      <c r="O72" s="52"/>
      <c r="P72" s="47"/>
      <c r="Q72" s="28"/>
      <c r="R72" s="28"/>
      <c r="S72" s="80"/>
      <c r="T72" s="141"/>
      <c r="U72" s="140"/>
      <c r="V72" s="137"/>
      <c r="W72" s="136"/>
      <c r="Y72" s="98" t="s">
        <v>150</v>
      </c>
      <c r="Z72" s="99">
        <v>2</v>
      </c>
      <c r="AA72" s="100"/>
      <c r="AB72" s="108" t="s">
        <v>151</v>
      </c>
      <c r="AC72" s="82"/>
      <c r="AD72" s="24"/>
      <c r="AE72" s="54"/>
    </row>
    <row r="73" spans="2:31" s="36" customFormat="1" ht="19.5" customHeight="1">
      <c r="B73" s="136"/>
      <c r="C73" s="37" t="str">
        <f>AB84</f>
        <v>大橋　房代</v>
      </c>
      <c r="D73" s="138"/>
      <c r="E73" s="140"/>
      <c r="F73" s="141"/>
      <c r="G73" s="126"/>
      <c r="H73" s="28"/>
      <c r="I73" s="49"/>
      <c r="J73" s="47"/>
      <c r="K73" s="47"/>
      <c r="L73" s="41"/>
      <c r="M73" s="28"/>
      <c r="N73" s="28"/>
      <c r="O73" s="47"/>
      <c r="P73" s="47"/>
      <c r="Q73" s="28"/>
      <c r="R73" s="28"/>
      <c r="S73" s="22" t="str">
        <f>(AB79)</f>
        <v>堀川　和美</v>
      </c>
      <c r="T73" s="141" t="s">
        <v>4</v>
      </c>
      <c r="U73" s="139" t="str">
        <f>AA79</f>
        <v>豊 能</v>
      </c>
      <c r="V73" s="137" t="s">
        <v>5</v>
      </c>
      <c r="W73" s="136">
        <v>7</v>
      </c>
      <c r="Y73" s="98" t="s">
        <v>27</v>
      </c>
      <c r="Z73" s="99">
        <v>3</v>
      </c>
      <c r="AA73" s="100" t="s">
        <v>139</v>
      </c>
      <c r="AB73" s="114" t="s">
        <v>182</v>
      </c>
      <c r="AC73" s="82"/>
      <c r="AD73" s="24"/>
      <c r="AE73" s="54"/>
    </row>
    <row r="74" spans="2:31" s="36" customFormat="1" ht="19.5" customHeight="1">
      <c r="B74" s="136">
        <v>3</v>
      </c>
      <c r="C74" s="22" t="str">
        <f>AB85</f>
        <v>杉井　富美枝</v>
      </c>
      <c r="D74" s="138" t="s">
        <v>4</v>
      </c>
      <c r="E74" s="139" t="str">
        <f>AA85</f>
        <v>北河内</v>
      </c>
      <c r="F74" s="141" t="s">
        <v>5</v>
      </c>
      <c r="G74" s="26"/>
      <c r="H74" s="27"/>
      <c r="I74" s="47"/>
      <c r="J74" s="28"/>
      <c r="K74" s="47"/>
      <c r="L74" s="41"/>
      <c r="M74" s="28"/>
      <c r="N74" s="28"/>
      <c r="O74" s="47"/>
      <c r="P74" s="43"/>
      <c r="Q74" s="43"/>
      <c r="R74" s="43"/>
      <c r="S74" s="37" t="str">
        <f>(AB80)</f>
        <v>住野　幸美</v>
      </c>
      <c r="T74" s="141"/>
      <c r="U74" s="140"/>
      <c r="V74" s="137"/>
      <c r="W74" s="136"/>
      <c r="Y74" s="98" t="s">
        <v>183</v>
      </c>
      <c r="Z74" s="99">
        <v>3</v>
      </c>
      <c r="AA74" s="100"/>
      <c r="AB74" s="114" t="s">
        <v>152</v>
      </c>
      <c r="AC74" s="82"/>
      <c r="AD74" s="24"/>
      <c r="AE74" s="54"/>
    </row>
    <row r="75" spans="2:31" s="36" customFormat="1" ht="19.5" customHeight="1">
      <c r="B75" s="136"/>
      <c r="C75" s="37" t="str">
        <f>AB86</f>
        <v>忠田　淑子</v>
      </c>
      <c r="D75" s="138"/>
      <c r="E75" s="140"/>
      <c r="F75" s="141"/>
      <c r="G75" s="25"/>
      <c r="H75" s="28"/>
      <c r="I75" s="28"/>
      <c r="J75" s="28"/>
      <c r="K75" s="47"/>
      <c r="L75" s="41"/>
      <c r="M75" s="28"/>
      <c r="N75" s="28"/>
      <c r="O75" s="47"/>
      <c r="P75" s="28"/>
      <c r="Q75" s="28"/>
      <c r="R75" s="28"/>
      <c r="S75" s="80"/>
      <c r="T75" s="141"/>
      <c r="U75" s="140"/>
      <c r="V75" s="137"/>
      <c r="W75" s="136"/>
      <c r="Y75" s="98" t="s">
        <v>37</v>
      </c>
      <c r="Z75" s="99">
        <v>4</v>
      </c>
      <c r="AA75" s="100" t="s">
        <v>17</v>
      </c>
      <c r="AB75" s="101" t="s">
        <v>153</v>
      </c>
      <c r="AC75" s="82"/>
      <c r="AD75" s="24"/>
      <c r="AE75" s="54"/>
    </row>
    <row r="76" spans="2:31" s="36" customFormat="1" ht="19.5" customHeight="1">
      <c r="B76" s="21"/>
      <c r="C76" s="37"/>
      <c r="D76" s="23"/>
      <c r="E76" s="38"/>
      <c r="F76" s="25"/>
      <c r="G76" s="25"/>
      <c r="H76" s="28"/>
      <c r="I76" s="28"/>
      <c r="J76" s="28"/>
      <c r="K76" s="42"/>
      <c r="L76" s="43"/>
      <c r="M76" s="43"/>
      <c r="N76" s="39"/>
      <c r="O76" s="28"/>
      <c r="P76" s="28"/>
      <c r="Q76" s="28"/>
      <c r="R76" s="28"/>
      <c r="S76" s="80"/>
      <c r="T76" s="141"/>
      <c r="U76" s="140"/>
      <c r="V76" s="137"/>
      <c r="W76" s="136"/>
      <c r="Y76" s="98" t="s">
        <v>37</v>
      </c>
      <c r="Z76" s="99">
        <v>4</v>
      </c>
      <c r="AA76" s="100"/>
      <c r="AB76" s="101" t="s">
        <v>154</v>
      </c>
      <c r="AC76" s="82"/>
      <c r="AD76" s="24"/>
      <c r="AE76" s="54"/>
    </row>
    <row r="77" spans="2:31" s="36" customFormat="1" ht="19.5" customHeight="1">
      <c r="B77" s="136">
        <v>4</v>
      </c>
      <c r="C77" s="22" t="str">
        <f>AB77</f>
        <v>徳田　久美子</v>
      </c>
      <c r="D77" s="138" t="s">
        <v>4</v>
      </c>
      <c r="E77" s="139" t="str">
        <f>AA77</f>
        <v>堺市</v>
      </c>
      <c r="F77" s="141" t="s">
        <v>5</v>
      </c>
      <c r="G77" s="26"/>
      <c r="H77" s="28"/>
      <c r="I77" s="28"/>
      <c r="J77" s="41"/>
      <c r="K77" s="28"/>
      <c r="L77" s="28"/>
      <c r="M77" s="28"/>
      <c r="N77" s="28"/>
      <c r="O77" s="47"/>
      <c r="P77" s="29"/>
      <c r="Q77" s="29"/>
      <c r="R77" s="29"/>
      <c r="S77" s="97" t="str">
        <f>AB81</f>
        <v>谷口　正子</v>
      </c>
      <c r="T77" s="141" t="s">
        <v>4</v>
      </c>
      <c r="U77" s="139" t="str">
        <f>AA81</f>
        <v>三島</v>
      </c>
      <c r="V77" s="137" t="s">
        <v>5</v>
      </c>
      <c r="W77" s="136">
        <v>8</v>
      </c>
      <c r="Y77" s="98" t="s">
        <v>11</v>
      </c>
      <c r="Z77" s="99">
        <v>5</v>
      </c>
      <c r="AA77" s="100" t="s">
        <v>155</v>
      </c>
      <c r="AB77" s="108" t="s">
        <v>156</v>
      </c>
      <c r="AC77" s="82"/>
      <c r="AD77" s="24"/>
      <c r="AE77" s="54"/>
    </row>
    <row r="78" spans="2:31" s="36" customFormat="1" ht="19.5" customHeight="1">
      <c r="B78" s="136"/>
      <c r="C78" s="37" t="str">
        <f>AB78</f>
        <v>川端　　　薫</v>
      </c>
      <c r="D78" s="138"/>
      <c r="E78" s="140"/>
      <c r="F78" s="141"/>
      <c r="G78" s="25"/>
      <c r="H78" s="43"/>
      <c r="I78" s="39"/>
      <c r="J78" s="41"/>
      <c r="K78" s="28"/>
      <c r="L78" s="28"/>
      <c r="M78" s="28"/>
      <c r="N78" s="28"/>
      <c r="O78" s="47"/>
      <c r="P78" s="42"/>
      <c r="Q78" s="43"/>
      <c r="R78" s="43"/>
      <c r="S78" s="80" t="str">
        <f>AB82</f>
        <v>中村　直子</v>
      </c>
      <c r="T78" s="141"/>
      <c r="U78" s="140"/>
      <c r="V78" s="137"/>
      <c r="W78" s="136"/>
      <c r="Y78" s="98" t="s">
        <v>11</v>
      </c>
      <c r="Z78" s="99">
        <v>5</v>
      </c>
      <c r="AA78" s="100"/>
      <c r="AB78" s="108" t="s">
        <v>157</v>
      </c>
      <c r="AC78" s="82"/>
      <c r="AD78" s="24"/>
      <c r="AE78" s="54"/>
    </row>
    <row r="79" spans="2:31" s="36" customFormat="1" ht="19.5" customHeight="1">
      <c r="B79" s="136"/>
      <c r="C79" s="37"/>
      <c r="D79" s="23"/>
      <c r="E79" s="38"/>
      <c r="F79" s="25"/>
      <c r="G79" s="25"/>
      <c r="H79" s="28"/>
      <c r="I79" s="41"/>
      <c r="J79" s="55"/>
      <c r="K79" s="28"/>
      <c r="L79" s="28"/>
      <c r="M79" s="28"/>
      <c r="N79" s="28"/>
      <c r="O79" s="47"/>
      <c r="P79" s="47"/>
      <c r="Q79" s="28"/>
      <c r="R79" s="28"/>
      <c r="S79" s="80"/>
      <c r="T79" s="141"/>
      <c r="U79" s="140"/>
      <c r="V79" s="137"/>
      <c r="W79" s="136"/>
      <c r="Y79" s="98" t="s">
        <v>158</v>
      </c>
      <c r="Z79" s="99">
        <v>6</v>
      </c>
      <c r="AA79" s="100" t="s">
        <v>38</v>
      </c>
      <c r="AB79" s="108" t="s">
        <v>159</v>
      </c>
      <c r="AC79" s="82"/>
      <c r="AD79" s="24"/>
      <c r="AE79" s="54"/>
    </row>
    <row r="80" spans="2:31" s="36" customFormat="1" ht="19.5" customHeight="1">
      <c r="B80" s="136"/>
      <c r="C80" s="37"/>
      <c r="D80" s="23"/>
      <c r="E80" s="38"/>
      <c r="F80" s="25"/>
      <c r="G80" s="126"/>
      <c r="H80" s="29"/>
      <c r="I80" s="28"/>
      <c r="J80" s="42"/>
      <c r="K80" s="28"/>
      <c r="L80" s="28"/>
      <c r="M80" s="28"/>
      <c r="N80" s="28"/>
      <c r="O80" s="39"/>
      <c r="P80" s="47"/>
      <c r="Q80" s="28"/>
      <c r="R80" s="56"/>
      <c r="S80" s="80"/>
      <c r="T80" s="141"/>
      <c r="U80" s="140"/>
      <c r="V80" s="137"/>
      <c r="W80" s="136"/>
      <c r="Y80" s="98" t="s">
        <v>160</v>
      </c>
      <c r="Z80" s="99">
        <v>6</v>
      </c>
      <c r="AA80" s="100"/>
      <c r="AB80" s="108" t="s">
        <v>161</v>
      </c>
      <c r="AC80" s="82"/>
      <c r="AD80" s="24"/>
      <c r="AE80" s="54"/>
    </row>
    <row r="81" spans="2:31" s="36" customFormat="1" ht="19.5" customHeight="1">
      <c r="B81" s="136">
        <v>5</v>
      </c>
      <c r="C81" s="22" t="str">
        <f>AB75</f>
        <v>新宮　千恵美</v>
      </c>
      <c r="D81" s="138" t="s">
        <v>4</v>
      </c>
      <c r="E81" s="139" t="str">
        <f>AA75</f>
        <v>中河内</v>
      </c>
      <c r="F81" s="141" t="s">
        <v>5</v>
      </c>
      <c r="G81" s="26"/>
      <c r="H81" s="28"/>
      <c r="I81" s="41"/>
      <c r="J81" s="28"/>
      <c r="K81" s="28"/>
      <c r="L81" s="28"/>
      <c r="M81" s="28"/>
      <c r="N81" s="28"/>
      <c r="O81" s="41"/>
      <c r="P81" s="47"/>
      <c r="Q81" s="28"/>
      <c r="R81" s="57"/>
      <c r="S81" s="127" t="str">
        <f>AB71</f>
        <v>真田　昭子</v>
      </c>
      <c r="T81" s="141" t="s">
        <v>4</v>
      </c>
      <c r="U81" s="139" t="str">
        <f>AA71</f>
        <v>大阪市</v>
      </c>
      <c r="V81" s="137" t="s">
        <v>5</v>
      </c>
      <c r="W81" s="136">
        <v>9</v>
      </c>
      <c r="Y81" s="98" t="s">
        <v>67</v>
      </c>
      <c r="Z81" s="99">
        <v>7</v>
      </c>
      <c r="AA81" s="100" t="s">
        <v>58</v>
      </c>
      <c r="AB81" s="101" t="s">
        <v>162</v>
      </c>
      <c r="AC81" s="82"/>
      <c r="AD81" s="24"/>
      <c r="AE81" s="54"/>
    </row>
    <row r="82" spans="2:31" s="36" customFormat="1" ht="19.5" customHeight="1">
      <c r="B82" s="136"/>
      <c r="C82" s="37" t="str">
        <f>AB76</f>
        <v>大塚　綾子</v>
      </c>
      <c r="D82" s="138"/>
      <c r="E82" s="140"/>
      <c r="F82" s="141"/>
      <c r="G82" s="25"/>
      <c r="H82" s="43"/>
      <c r="I82" s="43"/>
      <c r="J82" s="28"/>
      <c r="K82" s="28"/>
      <c r="L82" s="28"/>
      <c r="M82" s="28"/>
      <c r="N82" s="28"/>
      <c r="O82" s="56"/>
      <c r="P82" s="43"/>
      <c r="Q82" s="43"/>
      <c r="R82" s="43"/>
      <c r="S82" s="128" t="str">
        <f>AB72</f>
        <v>中垣　由美</v>
      </c>
      <c r="T82" s="141"/>
      <c r="U82" s="140"/>
      <c r="V82" s="137"/>
      <c r="W82" s="136"/>
      <c r="Y82" s="98" t="s">
        <v>104</v>
      </c>
      <c r="Z82" s="99">
        <v>7</v>
      </c>
      <c r="AA82" s="100"/>
      <c r="AB82" s="101" t="s">
        <v>163</v>
      </c>
      <c r="AC82" s="82"/>
      <c r="AD82" s="24"/>
      <c r="AE82" s="54"/>
    </row>
    <row r="83" spans="1:31" s="36" customFormat="1" ht="20.25" customHeight="1">
      <c r="A83" s="20"/>
      <c r="B83" s="21"/>
      <c r="C83" s="76"/>
      <c r="D83" s="30"/>
      <c r="E83" s="122"/>
      <c r="F83" s="30"/>
      <c r="G83" s="30"/>
      <c r="H83" s="95"/>
      <c r="I83" s="95"/>
      <c r="J83" s="95"/>
      <c r="K83" s="95"/>
      <c r="L83" s="95"/>
      <c r="M83" s="95"/>
      <c r="N83" s="95"/>
      <c r="O83" s="95"/>
      <c r="R83" s="95"/>
      <c r="S83" s="80"/>
      <c r="T83" s="30"/>
      <c r="U83" s="72"/>
      <c r="V83" s="30"/>
      <c r="W83" s="21"/>
      <c r="Y83" s="98" t="s">
        <v>125</v>
      </c>
      <c r="Z83" s="99">
        <v>8</v>
      </c>
      <c r="AA83" s="100" t="s">
        <v>164</v>
      </c>
      <c r="AB83" s="108" t="s">
        <v>165</v>
      </c>
      <c r="AC83" s="82"/>
      <c r="AD83" s="24"/>
      <c r="AE83" s="54"/>
    </row>
    <row r="84" spans="1:31" s="36" customFormat="1" ht="20.25" customHeight="1">
      <c r="A84" s="20"/>
      <c r="B84" s="21"/>
      <c r="C84" s="76"/>
      <c r="D84" s="30"/>
      <c r="E84" s="122"/>
      <c r="F84" s="30"/>
      <c r="G84" s="84"/>
      <c r="H84" s="96"/>
      <c r="I84" s="95"/>
      <c r="J84" s="96"/>
      <c r="K84" s="96"/>
      <c r="L84" s="96"/>
      <c r="M84" s="96"/>
      <c r="N84" s="96"/>
      <c r="O84" s="96"/>
      <c r="P84" s="96"/>
      <c r="Q84" s="96"/>
      <c r="R84" s="96"/>
      <c r="S84" s="80"/>
      <c r="T84" s="30"/>
      <c r="U84" s="72"/>
      <c r="V84" s="30"/>
      <c r="W84" s="21"/>
      <c r="Y84" s="98" t="s">
        <v>77</v>
      </c>
      <c r="Z84" s="99">
        <v>8</v>
      </c>
      <c r="AA84" s="100"/>
      <c r="AB84" s="108" t="s">
        <v>166</v>
      </c>
      <c r="AC84" s="82"/>
      <c r="AD84" s="24"/>
      <c r="AE84" s="54"/>
    </row>
    <row r="85" spans="1:31" s="36" customFormat="1" ht="20.25" customHeight="1">
      <c r="A85" s="20"/>
      <c r="B85" s="21"/>
      <c r="C85" s="76"/>
      <c r="D85" s="30"/>
      <c r="E85" s="122"/>
      <c r="F85" s="30"/>
      <c r="G85" s="30"/>
      <c r="H85" s="96"/>
      <c r="I85" s="95"/>
      <c r="J85" s="96"/>
      <c r="K85" s="96"/>
      <c r="L85" s="96"/>
      <c r="M85" s="96"/>
      <c r="N85" s="96"/>
      <c r="O85" s="96"/>
      <c r="P85" s="96"/>
      <c r="Q85" s="96"/>
      <c r="R85" s="96"/>
      <c r="S85" s="80"/>
      <c r="T85" s="30"/>
      <c r="U85" s="72"/>
      <c r="V85" s="30"/>
      <c r="W85" s="21"/>
      <c r="Y85" s="98" t="s">
        <v>87</v>
      </c>
      <c r="Z85" s="99">
        <v>9</v>
      </c>
      <c r="AA85" s="100" t="s">
        <v>78</v>
      </c>
      <c r="AB85" s="115" t="s">
        <v>167</v>
      </c>
      <c r="AC85" s="82"/>
      <c r="AD85" s="24"/>
      <c r="AE85" s="54"/>
    </row>
    <row r="86" spans="1:31" s="36" customFormat="1" ht="20.25" customHeight="1">
      <c r="A86" s="129"/>
      <c r="B86" s="130"/>
      <c r="C86" s="131"/>
      <c r="D86" s="93"/>
      <c r="E86" s="132"/>
      <c r="F86" s="93"/>
      <c r="G86" s="93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133"/>
      <c r="T86" s="93"/>
      <c r="U86" s="134"/>
      <c r="V86" s="93"/>
      <c r="W86" s="130"/>
      <c r="X86" s="68"/>
      <c r="Y86" s="118" t="s">
        <v>87</v>
      </c>
      <c r="Z86" s="119">
        <v>9</v>
      </c>
      <c r="AA86" s="120"/>
      <c r="AB86" s="135" t="s">
        <v>168</v>
      </c>
      <c r="AC86" s="82"/>
      <c r="AD86" s="24"/>
      <c r="AE86" s="54"/>
    </row>
  </sheetData>
  <mergeCells count="268">
    <mergeCell ref="T4:T5"/>
    <mergeCell ref="U4:U5"/>
    <mergeCell ref="V4:V5"/>
    <mergeCell ref="B4:B5"/>
    <mergeCell ref="D4:D5"/>
    <mergeCell ref="E4:E5"/>
    <mergeCell ref="W4:W5"/>
    <mergeCell ref="B6:B7"/>
    <mergeCell ref="D6:D7"/>
    <mergeCell ref="E6:E7"/>
    <mergeCell ref="F6:F7"/>
    <mergeCell ref="T6:T7"/>
    <mergeCell ref="U6:U7"/>
    <mergeCell ref="V6:V7"/>
    <mergeCell ref="W6:W7"/>
    <mergeCell ref="F4:F5"/>
    <mergeCell ref="U10:U11"/>
    <mergeCell ref="V10:V11"/>
    <mergeCell ref="W10:W11"/>
    <mergeCell ref="B8:B9"/>
    <mergeCell ref="D8:D9"/>
    <mergeCell ref="E8:E9"/>
    <mergeCell ref="F8:F9"/>
    <mergeCell ref="T8:T9"/>
    <mergeCell ref="U8:U9"/>
    <mergeCell ref="W14:W15"/>
    <mergeCell ref="B12:B13"/>
    <mergeCell ref="U12:U13"/>
    <mergeCell ref="V8:V9"/>
    <mergeCell ref="W8:W9"/>
    <mergeCell ref="B10:B11"/>
    <mergeCell ref="D10:D11"/>
    <mergeCell ref="E10:E11"/>
    <mergeCell ref="F10:F11"/>
    <mergeCell ref="T10:T11"/>
    <mergeCell ref="F16:F17"/>
    <mergeCell ref="T16:T17"/>
    <mergeCell ref="W12:W13"/>
    <mergeCell ref="B14:B15"/>
    <mergeCell ref="D14:D15"/>
    <mergeCell ref="E14:E15"/>
    <mergeCell ref="F14:F15"/>
    <mergeCell ref="T14:T15"/>
    <mergeCell ref="U14:U15"/>
    <mergeCell ref="V14:V15"/>
    <mergeCell ref="V12:V13"/>
    <mergeCell ref="D12:D13"/>
    <mergeCell ref="E12:E13"/>
    <mergeCell ref="F12:F13"/>
    <mergeCell ref="T12:T13"/>
    <mergeCell ref="W16:W17"/>
    <mergeCell ref="T18:T19"/>
    <mergeCell ref="U18:U19"/>
    <mergeCell ref="V18:V19"/>
    <mergeCell ref="U16:U17"/>
    <mergeCell ref="V16:V17"/>
    <mergeCell ref="B16:B17"/>
    <mergeCell ref="B20:B21"/>
    <mergeCell ref="D20:D21"/>
    <mergeCell ref="E20:E21"/>
    <mergeCell ref="B18:B19"/>
    <mergeCell ref="D18:D19"/>
    <mergeCell ref="E18:E19"/>
    <mergeCell ref="D16:D17"/>
    <mergeCell ref="E16:E17"/>
    <mergeCell ref="W20:W21"/>
    <mergeCell ref="F18:F19"/>
    <mergeCell ref="T22:T23"/>
    <mergeCell ref="U22:U23"/>
    <mergeCell ref="V22:V23"/>
    <mergeCell ref="F20:F21"/>
    <mergeCell ref="T20:T21"/>
    <mergeCell ref="U20:U21"/>
    <mergeCell ref="V20:V21"/>
    <mergeCell ref="W18:W19"/>
    <mergeCell ref="B22:B23"/>
    <mergeCell ref="D22:D23"/>
    <mergeCell ref="E22:E23"/>
    <mergeCell ref="W22:W23"/>
    <mergeCell ref="F22:F23"/>
    <mergeCell ref="B24:B25"/>
    <mergeCell ref="D24:D25"/>
    <mergeCell ref="E24:E25"/>
    <mergeCell ref="F24:F25"/>
    <mergeCell ref="T24:T25"/>
    <mergeCell ref="U24:U25"/>
    <mergeCell ref="V24:V25"/>
    <mergeCell ref="W24:W25"/>
    <mergeCell ref="B26:B27"/>
    <mergeCell ref="D26:D27"/>
    <mergeCell ref="E26:E27"/>
    <mergeCell ref="F26:F27"/>
    <mergeCell ref="W28:W29"/>
    <mergeCell ref="T26:T27"/>
    <mergeCell ref="U26:U27"/>
    <mergeCell ref="V26:V27"/>
    <mergeCell ref="W32:W33"/>
    <mergeCell ref="B30:B31"/>
    <mergeCell ref="W26:W27"/>
    <mergeCell ref="B28:B29"/>
    <mergeCell ref="D28:D29"/>
    <mergeCell ref="E28:E29"/>
    <mergeCell ref="F28:F29"/>
    <mergeCell ref="T28:T29"/>
    <mergeCell ref="U28:U29"/>
    <mergeCell ref="V28:V29"/>
    <mergeCell ref="F34:F35"/>
    <mergeCell ref="T34:T35"/>
    <mergeCell ref="W30:W31"/>
    <mergeCell ref="B32:B33"/>
    <mergeCell ref="D32:D33"/>
    <mergeCell ref="E32:E33"/>
    <mergeCell ref="F32:F33"/>
    <mergeCell ref="T32:T33"/>
    <mergeCell ref="U32:U33"/>
    <mergeCell ref="V32:V33"/>
    <mergeCell ref="V30:V31"/>
    <mergeCell ref="D30:D31"/>
    <mergeCell ref="E30:E31"/>
    <mergeCell ref="F30:F31"/>
    <mergeCell ref="T30:T31"/>
    <mergeCell ref="U30:U31"/>
    <mergeCell ref="W36:W37"/>
    <mergeCell ref="W34:W35"/>
    <mergeCell ref="T36:T37"/>
    <mergeCell ref="U36:U37"/>
    <mergeCell ref="V36:V37"/>
    <mergeCell ref="U34:U35"/>
    <mergeCell ref="V34:V35"/>
    <mergeCell ref="B34:B35"/>
    <mergeCell ref="B38:B39"/>
    <mergeCell ref="D38:D39"/>
    <mergeCell ref="E38:E39"/>
    <mergeCell ref="B36:B37"/>
    <mergeCell ref="D36:D37"/>
    <mergeCell ref="E36:E37"/>
    <mergeCell ref="D34:D35"/>
    <mergeCell ref="E34:E35"/>
    <mergeCell ref="F38:F39"/>
    <mergeCell ref="T38:T39"/>
    <mergeCell ref="U38:U39"/>
    <mergeCell ref="V38:V39"/>
    <mergeCell ref="W38:W39"/>
    <mergeCell ref="F36:F37"/>
    <mergeCell ref="I44:P44"/>
    <mergeCell ref="B47:B48"/>
    <mergeCell ref="D47:D48"/>
    <mergeCell ref="E47:E48"/>
    <mergeCell ref="F47:F48"/>
    <mergeCell ref="T47:T48"/>
    <mergeCell ref="U47:U48"/>
    <mergeCell ref="V47:V48"/>
    <mergeCell ref="W47:W48"/>
    <mergeCell ref="B49:B50"/>
    <mergeCell ref="D49:D50"/>
    <mergeCell ref="E49:E50"/>
    <mergeCell ref="F49:F50"/>
    <mergeCell ref="T49:T50"/>
    <mergeCell ref="U49:U50"/>
    <mergeCell ref="V49:V50"/>
    <mergeCell ref="W49:W50"/>
    <mergeCell ref="B51:B52"/>
    <mergeCell ref="D51:D52"/>
    <mergeCell ref="E51:E52"/>
    <mergeCell ref="F51:F52"/>
    <mergeCell ref="T51:T52"/>
    <mergeCell ref="U51:U52"/>
    <mergeCell ref="V51:V52"/>
    <mergeCell ref="W51:W52"/>
    <mergeCell ref="B53:B54"/>
    <mergeCell ref="D53:D54"/>
    <mergeCell ref="E53:E54"/>
    <mergeCell ref="F53:F54"/>
    <mergeCell ref="T53:T54"/>
    <mergeCell ref="U53:U54"/>
    <mergeCell ref="V53:V54"/>
    <mergeCell ref="W53:W54"/>
    <mergeCell ref="B55:B56"/>
    <mergeCell ref="D55:D56"/>
    <mergeCell ref="E55:E56"/>
    <mergeCell ref="F55:F56"/>
    <mergeCell ref="T55:T56"/>
    <mergeCell ref="U55:U56"/>
    <mergeCell ref="V55:V56"/>
    <mergeCell ref="W55:W56"/>
    <mergeCell ref="B57:B58"/>
    <mergeCell ref="D57:D58"/>
    <mergeCell ref="E57:E58"/>
    <mergeCell ref="F57:F58"/>
    <mergeCell ref="T57:T58"/>
    <mergeCell ref="U57:U58"/>
    <mergeCell ref="V57:V58"/>
    <mergeCell ref="W57:W58"/>
    <mergeCell ref="B59:B60"/>
    <mergeCell ref="D59:D60"/>
    <mergeCell ref="E59:E60"/>
    <mergeCell ref="F59:F60"/>
    <mergeCell ref="T59:T60"/>
    <mergeCell ref="U59:U60"/>
    <mergeCell ref="V59:V60"/>
    <mergeCell ref="W59:W60"/>
    <mergeCell ref="B61:B62"/>
    <mergeCell ref="D61:D62"/>
    <mergeCell ref="E61:E62"/>
    <mergeCell ref="F61:F62"/>
    <mergeCell ref="T61:T62"/>
    <mergeCell ref="U61:U62"/>
    <mergeCell ref="V61:V62"/>
    <mergeCell ref="W61:W62"/>
    <mergeCell ref="B63:B64"/>
    <mergeCell ref="D63:D64"/>
    <mergeCell ref="E63:E64"/>
    <mergeCell ref="F63:F64"/>
    <mergeCell ref="T63:T64"/>
    <mergeCell ref="U63:U64"/>
    <mergeCell ref="V63:V64"/>
    <mergeCell ref="W63:W64"/>
    <mergeCell ref="I66:P66"/>
    <mergeCell ref="A69:A70"/>
    <mergeCell ref="B69:B70"/>
    <mergeCell ref="D69:D70"/>
    <mergeCell ref="E69:E70"/>
    <mergeCell ref="F69:F70"/>
    <mergeCell ref="W71:W72"/>
    <mergeCell ref="T69:T70"/>
    <mergeCell ref="U69:U70"/>
    <mergeCell ref="V69:V70"/>
    <mergeCell ref="W69:W70"/>
    <mergeCell ref="W75:W76"/>
    <mergeCell ref="B72:B73"/>
    <mergeCell ref="D72:D73"/>
    <mergeCell ref="E72:E73"/>
    <mergeCell ref="F72:F73"/>
    <mergeCell ref="T73:T74"/>
    <mergeCell ref="U73:U74"/>
    <mergeCell ref="T71:T72"/>
    <mergeCell ref="U71:U72"/>
    <mergeCell ref="V71:V72"/>
    <mergeCell ref="U77:U78"/>
    <mergeCell ref="V73:V74"/>
    <mergeCell ref="W73:W74"/>
    <mergeCell ref="B74:B75"/>
    <mergeCell ref="D74:D75"/>
    <mergeCell ref="E74:E75"/>
    <mergeCell ref="F74:F75"/>
    <mergeCell ref="T75:T76"/>
    <mergeCell ref="U75:U76"/>
    <mergeCell ref="V75:V76"/>
    <mergeCell ref="W81:W82"/>
    <mergeCell ref="W77:W78"/>
    <mergeCell ref="B77:B78"/>
    <mergeCell ref="D77:D78"/>
    <mergeCell ref="E77:E78"/>
    <mergeCell ref="F77:F78"/>
    <mergeCell ref="T79:T80"/>
    <mergeCell ref="U79:U80"/>
    <mergeCell ref="V79:V80"/>
    <mergeCell ref="T77:T78"/>
    <mergeCell ref="B79:B80"/>
    <mergeCell ref="V77:V78"/>
    <mergeCell ref="W79:W80"/>
    <mergeCell ref="B81:B82"/>
    <mergeCell ref="D81:D82"/>
    <mergeCell ref="E81:E82"/>
    <mergeCell ref="F81:F82"/>
    <mergeCell ref="T81:T82"/>
    <mergeCell ref="U81:U82"/>
    <mergeCell ref="V81:V8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　明博</dc:creator>
  <cp:keywords/>
  <dc:description/>
  <cp:lastModifiedBy>沖　明博</cp:lastModifiedBy>
  <dcterms:created xsi:type="dcterms:W3CDTF">2012-10-17T16:04:05Z</dcterms:created>
  <dcterms:modified xsi:type="dcterms:W3CDTF">2012-10-17T16:14:23Z</dcterms:modified>
  <cp:category/>
  <cp:version/>
  <cp:contentType/>
  <cp:contentStatus/>
</cp:coreProperties>
</file>